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o11 ล่าสุด\"/>
    </mc:Choice>
  </mc:AlternateContent>
  <xr:revisionPtr revIDLastSave="0" documentId="8_{F26A4461-8957-431B-8FFE-7CF47A2CD334}" xr6:coauthVersionLast="47" xr6:coauthVersionMax="47" xr10:uidLastSave="{00000000-0000-0000-0000-000000000000}"/>
  <bookViews>
    <workbookView xWindow="-108" yWindow="-108" windowWidth="23256" windowHeight="12456" xr2:uid="{03039544-CF93-4CF1-A4EE-D1D2150B19AC}"/>
  </bookViews>
  <sheets>
    <sheet name="ม.ค.69" sheetId="1" r:id="rId1"/>
  </sheets>
  <definedNames>
    <definedName name="_xlnm.Print_Area" localSheetId="0">ม.ค.69!$A$1:$N$82</definedName>
    <definedName name="_xlnm.Print_Titles" localSheetId="0">ม.ค.69!$1:$7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2" i="1" l="1"/>
  <c r="I81" i="1"/>
  <c r="F81" i="1"/>
  <c r="D81" i="1"/>
  <c r="I80" i="1"/>
  <c r="F80" i="1"/>
  <c r="D80" i="1"/>
  <c r="I79" i="1"/>
  <c r="F79" i="1"/>
  <c r="D79" i="1"/>
  <c r="I78" i="1"/>
  <c r="F78" i="1"/>
  <c r="D78" i="1"/>
  <c r="I77" i="1"/>
  <c r="F77" i="1"/>
  <c r="D77" i="1"/>
  <c r="I76" i="1"/>
  <c r="F76" i="1"/>
  <c r="D76" i="1"/>
  <c r="I75" i="1"/>
  <c r="F75" i="1"/>
  <c r="D75" i="1"/>
  <c r="I74" i="1"/>
  <c r="F74" i="1"/>
  <c r="D74" i="1"/>
  <c r="I73" i="1"/>
  <c r="F73" i="1"/>
  <c r="D73" i="1"/>
  <c r="I72" i="1"/>
  <c r="F72" i="1"/>
  <c r="D72" i="1"/>
  <c r="I71" i="1"/>
  <c r="F71" i="1"/>
  <c r="D71" i="1"/>
  <c r="D70" i="1"/>
  <c r="I69" i="1"/>
  <c r="F69" i="1"/>
  <c r="D69" i="1"/>
  <c r="I68" i="1"/>
  <c r="F68" i="1"/>
  <c r="D68" i="1"/>
  <c r="I67" i="1"/>
  <c r="F67" i="1"/>
  <c r="D67" i="1"/>
  <c r="I66" i="1"/>
  <c r="F66" i="1"/>
  <c r="D66" i="1"/>
  <c r="I65" i="1"/>
  <c r="F65" i="1"/>
  <c r="D65" i="1"/>
  <c r="I64" i="1"/>
  <c r="F64" i="1"/>
  <c r="D64" i="1"/>
  <c r="I63" i="1"/>
  <c r="F63" i="1"/>
  <c r="D63" i="1"/>
  <c r="D62" i="1"/>
  <c r="I61" i="1"/>
  <c r="F61" i="1"/>
  <c r="D61" i="1"/>
  <c r="I60" i="1"/>
  <c r="F60" i="1"/>
  <c r="D60" i="1"/>
  <c r="I59" i="1"/>
  <c r="F59" i="1"/>
  <c r="D59" i="1"/>
  <c r="I58" i="1"/>
  <c r="F58" i="1"/>
  <c r="D58" i="1"/>
  <c r="I57" i="1"/>
  <c r="F57" i="1"/>
  <c r="D57" i="1"/>
  <c r="D56" i="1"/>
  <c r="I55" i="1"/>
  <c r="F55" i="1"/>
  <c r="D55" i="1"/>
  <c r="I54" i="1"/>
  <c r="F54" i="1"/>
  <c r="D54" i="1"/>
  <c r="I53" i="1"/>
  <c r="F53" i="1"/>
  <c r="D53" i="1"/>
  <c r="I52" i="1"/>
  <c r="F52" i="1"/>
  <c r="D52" i="1"/>
  <c r="I51" i="1"/>
  <c r="F51" i="1"/>
  <c r="D51" i="1"/>
  <c r="I50" i="1"/>
  <c r="F50" i="1"/>
  <c r="D50" i="1"/>
  <c r="I49" i="1"/>
  <c r="F49" i="1"/>
  <c r="D49" i="1"/>
  <c r="I48" i="1"/>
  <c r="F48" i="1"/>
  <c r="D48" i="1"/>
  <c r="I47" i="1"/>
  <c r="F47" i="1"/>
  <c r="D47" i="1"/>
  <c r="I46" i="1"/>
  <c r="F46" i="1"/>
  <c r="D46" i="1"/>
  <c r="I45" i="1"/>
  <c r="F45" i="1"/>
  <c r="D45" i="1"/>
  <c r="I44" i="1"/>
  <c r="F44" i="1"/>
  <c r="D44" i="1"/>
  <c r="D43" i="1"/>
  <c r="I42" i="1"/>
  <c r="F42" i="1"/>
  <c r="D42" i="1"/>
  <c r="I41" i="1"/>
  <c r="F41" i="1"/>
  <c r="D41" i="1"/>
  <c r="I40" i="1"/>
  <c r="F40" i="1"/>
  <c r="D40" i="1"/>
  <c r="I39" i="1"/>
  <c r="F39" i="1"/>
  <c r="D39" i="1"/>
  <c r="I38" i="1"/>
  <c r="F38" i="1"/>
  <c r="D38" i="1"/>
  <c r="I37" i="1"/>
  <c r="F37" i="1"/>
  <c r="D37" i="1"/>
  <c r="D36" i="1"/>
  <c r="I35" i="1"/>
  <c r="F35" i="1"/>
  <c r="I34" i="1"/>
  <c r="F34" i="1"/>
  <c r="D34" i="1"/>
  <c r="I33" i="1"/>
  <c r="F33" i="1"/>
  <c r="D33" i="1"/>
  <c r="I32" i="1"/>
  <c r="F32" i="1"/>
  <c r="D32" i="1"/>
  <c r="I31" i="1"/>
  <c r="F31" i="1"/>
  <c r="D31" i="1"/>
  <c r="I30" i="1"/>
  <c r="F30" i="1"/>
  <c r="D30" i="1"/>
  <c r="I29" i="1"/>
  <c r="F29" i="1"/>
  <c r="D29" i="1"/>
  <c r="I28" i="1"/>
  <c r="F28" i="1"/>
  <c r="D28" i="1"/>
  <c r="I27" i="1"/>
  <c r="F27" i="1"/>
  <c r="D27" i="1"/>
  <c r="I26" i="1"/>
  <c r="F26" i="1"/>
  <c r="D26" i="1"/>
  <c r="I25" i="1"/>
  <c r="F25" i="1"/>
  <c r="D25" i="1"/>
  <c r="I24" i="1"/>
  <c r="F24" i="1"/>
  <c r="D24" i="1"/>
  <c r="I23" i="1"/>
  <c r="F23" i="1"/>
  <c r="D23" i="1"/>
  <c r="I22" i="1"/>
  <c r="F22" i="1"/>
  <c r="D22" i="1"/>
  <c r="I21" i="1"/>
  <c r="F21" i="1"/>
  <c r="D21" i="1"/>
  <c r="I20" i="1"/>
  <c r="F20" i="1"/>
  <c r="D20" i="1"/>
  <c r="I19" i="1"/>
  <c r="F19" i="1"/>
  <c r="D19" i="1"/>
  <c r="I18" i="1"/>
  <c r="F18" i="1"/>
  <c r="D18" i="1"/>
  <c r="I17" i="1"/>
  <c r="F17" i="1"/>
  <c r="D17" i="1"/>
  <c r="I16" i="1"/>
  <c r="F16" i="1"/>
  <c r="D16" i="1"/>
  <c r="I15" i="1"/>
  <c r="F15" i="1"/>
  <c r="D15" i="1"/>
  <c r="I14" i="1"/>
  <c r="F14" i="1"/>
  <c r="D14" i="1"/>
  <c r="I13" i="1"/>
  <c r="F13" i="1"/>
  <c r="D13" i="1"/>
  <c r="I12" i="1"/>
  <c r="F12" i="1"/>
  <c r="D12" i="1"/>
  <c r="I11" i="1"/>
  <c r="F11" i="1"/>
  <c r="D11" i="1"/>
  <c r="I10" i="1"/>
  <c r="F10" i="1"/>
  <c r="D10" i="1"/>
  <c r="I9" i="1"/>
  <c r="F9" i="1"/>
  <c r="D9" i="1"/>
  <c r="I8" i="1"/>
  <c r="F8" i="1"/>
  <c r="D8" i="1"/>
</calcChain>
</file>

<file path=xl/sharedStrings.xml><?xml version="1.0" encoding="utf-8"?>
<sst xmlns="http://schemas.openxmlformats.org/spreadsheetml/2006/main" count="557" uniqueCount="185">
  <si>
    <t>แบบ สขร.1</t>
  </si>
  <si>
    <t>สรุปผลการดำเนินการจัดซื้อจัดจ้างในรอบเดือนมกราคม 2569</t>
  </si>
  <si>
    <t>กองคลัง กรมส่งเสริมสหกรณ์</t>
  </si>
  <si>
    <t>วันที่  31 เดือนมกราคม พ.ศ. 2569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</si>
  <si>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</si>
  <si>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</si>
  <si>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</si>
  <si>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</si>
  <si>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</si>
  <si>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</si>
  <si>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</si>
  <si>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</si>
  <si>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</si>
  <si>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</si>
  <si>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</si>
  <si>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</si>
  <si>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</si>
  <si>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</si>
  <si>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</si>
  <si>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</si>
  <si>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</si>
  <si>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</si>
  <si>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</si>
  <si>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</si>
  <si>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จัดซื้อหนังสือพิมพ์รายวันสำหรับใช้ในราชการ กพก พ.ย. 68</t>
  </si>
  <si>
    <t>วิธีเฉพาะเจาะจง</t>
  </si>
  <si>
    <t>นายเพิ่มศักดิ์ สมรอบรู้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</si>
  <si>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</si>
  <si>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</si>
  <si>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1103.6/11</t>
  </si>
  <si>
    <t>จัดซื้อหนังสือพิมพ์รายวันสำหรับใช้ในราชการ สลก พ.ย. 68</t>
  </si>
  <si>
    <t>กษ 1103.6/100</t>
  </si>
  <si>
    <t>บริษัท ธีร์ บิสิเนส ซัพพลาย จำกัด</t>
  </si>
  <si>
    <t>กษ 1103/8</t>
  </si>
  <si>
    <t>นายทองนพเก้า สุขวณิช</t>
  </si>
  <si>
    <t>ใบสั่งจ้าง 44/2569 ลว. 7 มค 69</t>
  </si>
  <si>
    <t>ใบสั่งจ้าง 44/2569</t>
  </si>
  <si>
    <t>จ้างเหมารถยนต์โดยสารปรับอากาศ</t>
  </si>
  <si>
    <t>นายประสิทธิ์ ศรีสวัสดิ์</t>
  </si>
  <si>
    <t>กษ 1103/9</t>
  </si>
  <si>
    <t>จ้างซ่อมเครื่องปรับอากาศ</t>
  </si>
  <si>
    <t>บริษัท ธนสรณ์วิศวกรรม จำกัด</t>
  </si>
  <si>
    <t xml:space="preserve">    6217 ลว.  18 ธ.ค. 68</t>
  </si>
  <si>
    <t>จ้างซ่อมเครื่องทำลายเอกสาร</t>
  </si>
  <si>
    <t>ร้าน เอ.โอ.ดี ซัพพลาย</t>
  </si>
  <si>
    <t xml:space="preserve">    6367 ลว.  24 ธ.ค. 68</t>
  </si>
  <si>
    <t>จ้างซ่อมรถเข็น</t>
  </si>
  <si>
    <t xml:space="preserve">    6230 ลว.  19 ธ.ค. 68</t>
  </si>
  <si>
    <t>จ้างซ่อมเก้าอี้ทำงานแบบล้อเลื่อน</t>
  </si>
  <si>
    <t>จ้างซ่อมเครื่องคอมพิวเตอร์</t>
  </si>
  <si>
    <t>จ้างป้ายชื่อห้องที่ปรึกษากรมส่งเสริมสหกรณ์</t>
  </si>
  <si>
    <t xml:space="preserve">    6162 ลว. 16 ธ.ค. 68</t>
  </si>
  <si>
    <t>จ้างจัดซื้อพรมทอลายหลุยส์</t>
  </si>
  <si>
    <t xml:space="preserve">      98 ลว.  7 ม.ค. 69</t>
  </si>
  <si>
    <t>จ้างซ่อมเก้าอี้ทำงานแบบมีล้อเลื่อน</t>
  </si>
  <si>
    <t xml:space="preserve">     120 ลว.  9 ม.ค. 69</t>
  </si>
  <si>
    <t xml:space="preserve">     121 ลว.  9 ม.ค. 69</t>
  </si>
  <si>
    <t xml:space="preserve">     122 ลว.  9 ม.ค. 69</t>
  </si>
  <si>
    <t>จ้างเหมาตกแต่งสถานที่สมเด็จพระนางเจ้าสิริกิติ์ สวรรต</t>
  </si>
  <si>
    <t xml:space="preserve">    5383 ลว.  31 ต.ค. 68</t>
  </si>
  <si>
    <t>จ้างซ่อมเก้าอี้สำนักงานแบบล้อเลื่อน</t>
  </si>
  <si>
    <t xml:space="preserve">    6390 ลว. 26 ธ.ค. 68</t>
  </si>
  <si>
    <t>จ้างล้างและซ่อมเครื่องปรับอากาศ</t>
  </si>
  <si>
    <t xml:space="preserve">    6222 ลว. 18 ธ.ค. 68</t>
  </si>
  <si>
    <t>จ้างซ่อมแซมท่อประปาและวาล์วเปิด -ปิด ของห้องน้ำ</t>
  </si>
  <si>
    <t>จ้างซ่อมเปลี่ยนสุขภัณฑ์ห้องน้ำประจำห้องทำงาน ผอ.กพง.</t>
  </si>
  <si>
    <t>จ้างซ่อมเครื่องพิมพ์</t>
  </si>
  <si>
    <t xml:space="preserve">     427 ลว. 29 ม.ค. 69</t>
  </si>
  <si>
    <t xml:space="preserve">     314 ลว. 23 ม.ค. 69</t>
  </si>
  <si>
    <t>สัญญาซื้อขายครุภัณฑ์คอมพิวเตอร์ จำนวน 3 รายการ</t>
  </si>
  <si>
    <t xml:space="preserve">ประกวดราคาอิเล็กทรอนิกส์ </t>
  </si>
  <si>
    <t>บริษัท แอดวานซ์ โซลูชั่น แอนด์ เทคโนโลยี่ จำกัด</t>
  </si>
  <si>
    <t>เป็นผู้เสนอราคาที่คุณสมบัติครบถ้วนและราคาต่ำที่สุด</t>
  </si>
  <si>
    <t>ส. 63/2569 ลว. 28  ม.ค. 69</t>
  </si>
  <si>
    <t>ส. 63/2569</t>
  </si>
  <si>
    <t>จัดซื้อวัสดุโครงการอบรม 6 รายการ (กพน)</t>
  </si>
  <si>
    <t>ร้านเอนกสเตชั่นเนอรี่,19987.6 บาท และบริษัท ภริตาอินเตอร์ จำกัด,78000 บาท</t>
  </si>
  <si>
    <t>ร้านเอนกสเตชั่นเนอรี่,19987.6 บาท บริษัท ภริตาอินเตอร์ จำกัด,78000 บาท</t>
  </si>
  <si>
    <t>ร้านเอนกสเตชั่นเนอรี่,19987.6 บาท และ บริษัท ภริตาอินเตอร์ จำกัด,78000 บาท</t>
  </si>
  <si>
    <t>ร้านเอนกสเตชั่นเนอรี่</t>
  </si>
  <si>
    <t>อยู่ในวงเงินนอกงบประมาณ (กพส)</t>
  </si>
  <si>
    <t xml:space="preserve"> กษ 86 ลว. 7 มค. 69</t>
  </si>
  <si>
    <t>จ้างทำตรายางสำหรับประทับ 3 รายการ (กพน)</t>
  </si>
  <si>
    <t xml:space="preserve"> กษ 36 ลว. 5 มค. 69</t>
  </si>
  <si>
    <t>จ้างทำตรายางสำหรับประทับ 8 รายการ (สลก)</t>
  </si>
  <si>
    <t xml:space="preserve">อยู่ในวงเงินงบประมาณ </t>
  </si>
  <si>
    <t xml:space="preserve"> กษ 37 ลว. 5 มค. 69</t>
  </si>
  <si>
    <t>จัดซื้อวัสดุสำนักงาน 3 รายการ (กพน)</t>
  </si>
  <si>
    <t>ห้างหุ้นส่วนจำกัด เดอะ สกาย ซิสเต็มส์</t>
  </si>
  <si>
    <t xml:space="preserve"> กษ 87 ลว. 7 มค. 69</t>
  </si>
  <si>
    <t>จ้างตัดสติ๊กเกอร์ตัวอักษรติดป้ายชื่อหน้าห้อง 2 แผ่น (สลก)</t>
  </si>
  <si>
    <t xml:space="preserve"> กษ 95 ลว. 7 มค. 69</t>
  </si>
  <si>
    <t>จัดซื้อวัสดุโครงการอบรม ของสมนาคุณ 3 ชุด (สทส)</t>
  </si>
  <si>
    <t xml:space="preserve">ส่งใช้เงินยืม นางสาวรัชชดา ฤกษ์พุฒิ </t>
  </si>
  <si>
    <t xml:space="preserve"> กษ 1111/5259 ลว. 18 ธค. 68</t>
  </si>
  <si>
    <t>จ้างทำตรายางสำหรับประทับ 9 รายการ (สลก)</t>
  </si>
  <si>
    <t xml:space="preserve"> กษ 126 ลว. 7 มค. 69</t>
  </si>
  <si>
    <t>จัดซื้อวัสดุโครงการประชุมเชิงปฏิบัติการ 6 รายการ (สทส)</t>
  </si>
  <si>
    <t>ร้าน เจ.เอ็น.พี กรุ๊ป,19800 บาท และร้านอาทรพาณิชย์,12914.9 บาท</t>
  </si>
  <si>
    <t>ร้าน เจ.เอ็น.พี กรุ๊ป</t>
  </si>
  <si>
    <t xml:space="preserve"> กษ 123 ลว. 9 มค. 69</t>
  </si>
  <si>
    <t>จัดซื้ออุปกรณ์สำหรับงานซ่อมเปลี่ยน 6 รายการ (กค)</t>
  </si>
  <si>
    <t xml:space="preserve"> กษ 156 ลว. 13 มค. 69</t>
  </si>
  <si>
    <t>จัดซื้อวัสดุสำนักงาน 5 รายการ (กค)</t>
  </si>
  <si>
    <t xml:space="preserve"> กษ 157 ลว. 13 มค. 69</t>
  </si>
  <si>
    <t>จัดซื้อล้อเก้าอี้ทดแทนของเดิมชำรุด 40 ล้อ (ศสธ)</t>
  </si>
  <si>
    <t xml:space="preserve"> กษ 158 ลว. 13 มค. 69</t>
  </si>
  <si>
    <t>จัดซื้อวัสดุโครงการประชุมเชิงปฏิบัติการ 4 รายการ (กพง)</t>
  </si>
  <si>
    <t>ร้านอาทรพาณิชย์</t>
  </si>
  <si>
    <t xml:space="preserve"> กษ 1106/2652 ลว. 29 ธค. 68</t>
  </si>
  <si>
    <t>จัดซื้อครุภัณฑ์ เครื่องทำลายเอกสารแบบตัดละเอียด 1 เครื่อง (กพน)</t>
  </si>
  <si>
    <t xml:space="preserve"> กษ 219 ลว. 16 มค. 69</t>
  </si>
  <si>
    <t>จ้างถ่ายเอกสารประกอบโครงการอบรม 1 งาน (กพง)</t>
  </si>
  <si>
    <t>ร้าน บอสโกถ่ายเอกสาร</t>
  </si>
  <si>
    <t xml:space="preserve"> กษ 1106/51 ลว. 7 มค. 69</t>
  </si>
  <si>
    <t>จัดซื้อวัสดุสำนักงาน 9 รายการ (กพก)</t>
  </si>
  <si>
    <t xml:space="preserve"> กษ 184 ลว. 14 มค. 69</t>
  </si>
  <si>
    <t>จัดซื้อวัสดุสำนักงาน 8 รายการ (อธิบดี)</t>
  </si>
  <si>
    <t xml:space="preserve"> กษ 180 ลว. 14 มค. 69</t>
  </si>
  <si>
    <t>จ้างทำป้ายไวนิลงานโครงการ 1 งาน (กพน)</t>
  </si>
  <si>
    <t xml:space="preserve"> กษ 183 ลว. 14 มค. 69</t>
  </si>
  <si>
    <t>จัดซื้อวัสดุสำนักงาน 9 รายการ (สลก)</t>
  </si>
  <si>
    <t xml:space="preserve"> กษ 218 ลว. 16 มค. 69</t>
  </si>
  <si>
    <t>ซื้อกระเป๋าใส่เอกสารอบรม 180 ใบ (กพน)</t>
  </si>
  <si>
    <t>บริษัท กรีนเวิลด์ แมนูแฟคทอรี่ จำกัด</t>
  </si>
  <si>
    <t>จัดซื้อวัสดุโครงการประชุมเชิงปฏิบัติการ 3 รายการ (กพก)</t>
  </si>
  <si>
    <t xml:space="preserve"> กษ 1106/106 ลว. 9 มค. 69</t>
  </si>
  <si>
    <t>จัดซื้อวัสดุโครงการฝึกอบรม 3 รายการ (สนม)</t>
  </si>
  <si>
    <t>ร้าน เจ.เอ็น.พี กรุ๊ป,4500 บาท และร้านอาทรพาณิชย์,2140 บาท</t>
  </si>
  <si>
    <t xml:space="preserve"> กษ 1115/2566 ลว. 29 ธค. 68</t>
  </si>
  <si>
    <t>จัดซื้อหมึกพิมพ์ HP Toner 26A / 1กล่อง (สนม)</t>
  </si>
  <si>
    <t xml:space="preserve"> กษ 302 ลว. 22 มค. 69</t>
  </si>
  <si>
    <t xml:space="preserve"> กษ 303 ลว. 22 มค. 69</t>
  </si>
  <si>
    <t>จ้างทำตรายางสำหรับประทับ 2 รายการ (กพน)</t>
  </si>
  <si>
    <t xml:space="preserve"> กษ 318 ลว. 23 มค. 69</t>
  </si>
  <si>
    <t>จัดซื้อวัสดุสำนักงาน 2 รายการ (สลก)</t>
  </si>
  <si>
    <t xml:space="preserve"> กษ 316 ลว. 23 มค. 69</t>
  </si>
  <si>
    <t>จัดซื้อวัสดุโครงการประชุมเชิงปฏิบัติการ 2 รายการ (กพก)</t>
  </si>
  <si>
    <t xml:space="preserve"> กษ 317 ลว. 23 มค. 69</t>
  </si>
  <si>
    <t>จัดซื้อวัสดุโครงการอบรม 4 รายการ (สทส)</t>
  </si>
  <si>
    <t>ร้าน เจ.เอ็น.พี กรุ๊ป,15400 บาท และร้านอาทรพาณิชย์,6527 บาท</t>
  </si>
  <si>
    <t xml:space="preserve"> กษ 307 ลว. 22 มค. 69</t>
  </si>
  <si>
    <t>จัดซื้อสายแลน 1 ม้วน (กพน)</t>
  </si>
  <si>
    <t xml:space="preserve"> กษ 392 ลว. 27 มค. 69</t>
  </si>
  <si>
    <t>จัดซื้อวัสดุสำนักงาน 6 รายการ (กค)</t>
  </si>
  <si>
    <t xml:space="preserve"> กษ 393 ลว. 27 มค. 69</t>
  </si>
  <si>
    <t>จัดจ้างทำตรายางสำหรับประทับ 11 รายการ (สลก)</t>
  </si>
  <si>
    <t xml:space="preserve"> กษ 394 ลว. 27 มค. 69</t>
  </si>
  <si>
    <t>จัดซื้อวัสดุงานโครงการ 6 รายการ (สทส)</t>
  </si>
  <si>
    <t xml:space="preserve"> กษ 319 ลว. 23 มค. 69</t>
  </si>
  <si>
    <t>จ้างพิมพ์ป้ายงานพิธีลงนาม (MOU) (สทส)</t>
  </si>
  <si>
    <t xml:space="preserve"> กษ 320 ลว. 23 มค. 69</t>
  </si>
  <si>
    <t>จ้างพิมพ์ป้ายไวนิลจัดงาน 1 ผืน (กกจ)</t>
  </si>
  <si>
    <t>ร้าน TMAX DESIGN</t>
  </si>
  <si>
    <t xml:space="preserve"> กษ 321 ลว. 23 มค. 69</t>
  </si>
  <si>
    <t>จัดซื้อวัสดุโครงการอบรม 3 รายการ (สนม)</t>
  </si>
  <si>
    <t xml:space="preserve"> กษ 324 ลว. 23 มค. 69</t>
  </si>
  <si>
    <t>จัดซื้อวัสดุโครงการอบรม 3 รายการ (สทส)</t>
  </si>
  <si>
    <t>ร้าน เจ.เอ็น.พี กรุ๊ป,13000 บาท และร้านอาทรพาณิชย์,9630 บาท</t>
  </si>
  <si>
    <t xml:space="preserve"> กษ 422 ลว. 29 มค. 69</t>
  </si>
  <si>
    <t>จัดเช่าห้องประชุมโครงการฝึกอบรม (สทส)</t>
  </si>
  <si>
    <t>มูลนิธิอุทยานสิ่งแวดล้อมนานาชาติสิรินธร จ.เพชรบุรี</t>
  </si>
  <si>
    <t xml:space="preserve"> กษ 423 ลว. 29 มค. 69</t>
  </si>
  <si>
    <t xml:space="preserve"> กษ 1107/243 ลว. 16 มค. 69</t>
  </si>
  <si>
    <t xml:space="preserve"> กษ 1107/242 ลว. 16 มค. 69</t>
  </si>
  <si>
    <t>จัดซื้อของสมนาคุณศึกษาดูงาน 6 ชิ้น (สทส)</t>
  </si>
  <si>
    <t>ร้านเบญจรงค์สวนจตุจักร</t>
  </si>
  <si>
    <t xml:space="preserve"> กษ 1111/380 ลว. 26 มค. 69</t>
  </si>
  <si>
    <t>จัดซื้อวัสดุสำนักงาน 19 รายการ (สนม)</t>
  </si>
  <si>
    <t xml:space="preserve"> กษ 420 ลว. 29 มค. 69</t>
  </si>
  <si>
    <t>จัดซื้ออุปกรณ์ใช้ร่วมกับกล้องถ่ายภาพทางอากาศ 2 รายการ (สทส)</t>
  </si>
  <si>
    <t xml:space="preserve"> กษ 421 ลว. 3 กพ. 69</t>
  </si>
  <si>
    <t>จัดซื้อกระเป๋าเอกสารอบรม 140 ใบ (กพง)</t>
  </si>
  <si>
    <t>ซื้อน้ำดื่มประจำเดือนมกราคม 2569 ของหน่วยงานส่วนกลางกรม</t>
  </si>
  <si>
    <t>ร้านสหกรณ์เทเวศน์ จำกัด</t>
  </si>
  <si>
    <t>บริษัท บิ๊กเฮด246 จำกัด</t>
  </si>
  <si>
    <t>ใบสั่งจ้าง 46/2569 ลว. 19 มค 69</t>
  </si>
  <si>
    <t>จ้างเหมารถในการรับ-ส่ง ผู้เข้าอบรมและศึกษาดูงานโครงการฝึกอบรมข้าราชการบรรจุใหม่ หลักสูตร "เสริมสร้างสมรรถนะนักส่งเสริมสหกรณ์" รุ่นที่ 24</t>
  </si>
  <si>
    <t>นายประสิทธิ์ ศรีสวัสดิ์,26000 บาท และนายบุญช่วย กลิ่นหอม,19800 บาท</t>
  </si>
  <si>
    <t>จ้างพิมพ์บอร์ดโครงการด้านการเกษตรที่สนับสนุนเกษตรกรและประชาชนในช่วงเทศกาลปีใหม่ ประจำปีงบประมาณ พ.ศ. 2569 และพิมพ์บอร์ดทำเนียบผู้บริหารกรมส่งเสริมสหกรณ์</t>
  </si>
  <si>
    <t>จ้างผลิตอุปกรณ์ตกแต่งบูธกรมส่งเสริมสหกรณ์ ในกิจกรรมงานวันเด็กแห่งชาติ ประจำปีงบประมาณ พ.ศ. 2569</t>
  </si>
  <si>
    <t>จ้างจัดนิทรรศการภายในงานเทศกาลโคนมแห่งชาติ ประจำปีงบประมาณ พ.ศ. 2569</t>
  </si>
  <si>
    <t>จัดซื้อหนังสือพิมพ์รายวันสำหรับใช้ในราชการ กพก มค 2569</t>
  </si>
  <si>
    <t>จัดซื้อหนังสือพิมพ์รายวันสำหรับใช้ในราชการ สลก มค 2569</t>
  </si>
  <si>
    <t>ใบสั่งจ้าง 48/2569 ลว. 30 ม.ค. 69 และใบสั่งจ้าง 49/2569 ลว. 30 ม.ค.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</si>
</sst>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_-* #,##0_-;\-* #,##0_-;_-* &quot;-&quot;??_-;_-@_-"/>
    <numFmt numFmtId="189" formatCode="[$-107041E]d\ mmm\ yy;@"/>
  </numFmts>
  <fonts count="7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  <charset val="222"/>
    </font>
    <font>
      <sz val="16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187" fontId="2" fillId="0" borderId="0" xfId="1" applyFont="1" applyAlignment="1">
      <alignment horizontal="right" vertical="top" shrinkToFit="1"/>
    </xf>
    <xf numFmtId="0" fontId="2" fillId="0" borderId="0" xfId="0" applyFont="1" applyAlignment="1">
      <alignment horizontal="center" vertical="top" wrapText="1" shrinkToFit="1"/>
    </xf>
    <xf numFmtId="0" fontId="2" fillId="0" borderId="0" xfId="0" applyFont="1" applyAlignment="1">
      <alignment horizontal="left" vertical="top" shrinkToFit="1"/>
    </xf>
    <xf numFmtId="187" fontId="2" fillId="0" borderId="0" xfId="1" applyFont="1" applyAlignment="1">
      <alignment vertical="top" shrinkToFit="1"/>
    </xf>
    <xf numFmtId="187" fontId="2" fillId="0" borderId="0" xfId="1" applyFont="1" applyAlignment="1">
      <alignment horizontal="center" vertical="top" shrinkToFit="1"/>
    </xf>
    <xf numFmtId="49" fontId="3" fillId="0" borderId="0" xfId="0" applyNumberFormat="1" applyFont="1" applyAlignment="1">
      <alignment horizontal="center" vertical="top" shrinkToFit="1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187" fontId="2" fillId="0" borderId="3" xfId="1" applyFont="1" applyBorder="1" applyAlignment="1">
      <alignment horizontal="right" vertical="top" shrinkToFit="1"/>
    </xf>
    <xf numFmtId="187" fontId="2" fillId="0" borderId="3" xfId="1" applyFont="1" applyBorder="1" applyAlignment="1">
      <alignment horizontal="right" vertical="top" shrinkToFit="1"/>
    </xf>
    <xf numFmtId="0" fontId="2" fillId="0" borderId="4" xfId="0" applyFont="1" applyBorder="1" applyAlignment="1">
      <alignment horizontal="center" vertical="top" shrinkToFit="1"/>
    </xf>
    <xf numFmtId="0" fontId="5" fillId="0" borderId="3" xfId="0" applyFont="1" applyBorder="1" applyAlignment="1">
      <alignment horizontal="center" vertical="top" wrapText="1" shrinkToFit="1"/>
    </xf>
    <xf numFmtId="0" fontId="2" fillId="0" borderId="5" xfId="0" applyFont="1" applyBorder="1" applyAlignment="1">
      <alignment horizontal="center" vertical="top" shrinkToFit="1"/>
    </xf>
    <xf numFmtId="187" fontId="2" fillId="0" borderId="5" xfId="1" applyFont="1" applyBorder="1" applyAlignment="1">
      <alignment horizontal="center" vertical="top" shrinkToFit="1"/>
    </xf>
    <xf numFmtId="188" fontId="5" fillId="0" borderId="5" xfId="1" applyNumberFormat="1" applyFont="1" applyBorder="1" applyAlignment="1">
      <alignment horizontal="center" vertical="top" shrinkToFit="1"/>
    </xf>
    <xf numFmtId="0" fontId="2" fillId="0" borderId="6" xfId="0" applyFont="1" applyBorder="1" applyAlignment="1">
      <alignment horizontal="center" vertical="top" shrinkToFit="1"/>
    </xf>
    <xf numFmtId="187" fontId="2" fillId="0" borderId="3" xfId="1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49" fontId="3" fillId="0" borderId="5" xfId="0" applyNumberFormat="1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187" fontId="2" fillId="0" borderId="7" xfId="1" applyFont="1" applyBorder="1" applyAlignment="1">
      <alignment horizontal="right" vertical="top" shrinkToFit="1"/>
    </xf>
    <xf numFmtId="187" fontId="2" fillId="0" borderId="8" xfId="1" applyFont="1" applyBorder="1" applyAlignment="1">
      <alignment horizontal="right" vertical="top" shrinkToFit="1"/>
    </xf>
    <xf numFmtId="0" fontId="2" fillId="0" borderId="1" xfId="0" applyFont="1" applyBorder="1" applyAlignment="1">
      <alignment horizontal="center" vertical="top" shrinkToFit="1"/>
    </xf>
    <xf numFmtId="0" fontId="5" fillId="0" borderId="7" xfId="0" applyFont="1" applyBorder="1" applyAlignment="1">
      <alignment horizontal="center" vertical="top" wrapText="1" shrinkToFit="1"/>
    </xf>
    <xf numFmtId="187" fontId="2" fillId="0" borderId="0" xfId="1" applyFont="1" applyBorder="1" applyAlignment="1">
      <alignment horizontal="center" vertical="top" shrinkToFit="1"/>
    </xf>
    <xf numFmtId="188" fontId="5" fillId="0" borderId="0" xfId="1" applyNumberFormat="1" applyFont="1" applyBorder="1" applyAlignment="1">
      <alignment horizontal="center" vertical="top" shrinkToFit="1"/>
    </xf>
    <xf numFmtId="0" fontId="2" fillId="0" borderId="8" xfId="0" applyFont="1" applyBorder="1" applyAlignment="1">
      <alignment horizontal="center" vertical="top" shrinkToFit="1"/>
    </xf>
    <xf numFmtId="187" fontId="2" fillId="0" borderId="7" xfId="1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0" fontId="2" fillId="0" borderId="9" xfId="0" applyFont="1" applyBorder="1" applyAlignment="1">
      <alignment horizontal="center" vertical="top" shrinkToFit="1"/>
    </xf>
    <xf numFmtId="187" fontId="2" fillId="0" borderId="9" xfId="1" applyFont="1" applyBorder="1" applyAlignment="1">
      <alignment horizontal="right" vertical="top" shrinkToFit="1"/>
    </xf>
    <xf numFmtId="0" fontId="2" fillId="0" borderId="10" xfId="0" applyFont="1" applyBorder="1" applyAlignment="1">
      <alignment horizontal="center" vertical="top" shrinkToFit="1"/>
    </xf>
    <xf numFmtId="0" fontId="2" fillId="0" borderId="9" xfId="0" applyFont="1" applyBorder="1" applyAlignment="1">
      <alignment horizontal="center" vertical="top" wrapText="1" shrinkToFit="1"/>
    </xf>
    <xf numFmtId="187" fontId="2" fillId="0" borderId="2" xfId="1" applyFont="1" applyBorder="1" applyAlignment="1">
      <alignment horizontal="center" vertical="top" shrinkToFit="1"/>
    </xf>
    <xf numFmtId="187" fontId="2" fillId="0" borderId="2" xfId="1" applyFont="1" applyBorder="1" applyAlignment="1">
      <alignment horizontal="center" vertical="top" shrinkToFit="1"/>
    </xf>
    <xf numFmtId="0" fontId="2" fillId="0" borderId="11" xfId="0" applyFont="1" applyBorder="1" applyAlignment="1">
      <alignment horizontal="center" vertical="top" shrinkToFit="1"/>
    </xf>
    <xf numFmtId="187" fontId="2" fillId="0" borderId="9" xfId="1" applyFont="1" applyBorder="1" applyAlignment="1">
      <alignment horizontal="center" vertical="top" shrinkToFit="1"/>
    </xf>
    <xf numFmtId="0" fontId="2" fillId="0" borderId="9" xfId="0" applyFont="1" applyBorder="1" applyAlignment="1">
      <alignment horizontal="center" vertical="top" shrinkToFit="1"/>
    </xf>
    <xf numFmtId="49" fontId="3" fillId="0" borderId="2" xfId="0" applyNumberFormat="1" applyFont="1" applyBorder="1" applyAlignment="1">
      <alignment horizontal="center" vertical="top" shrinkToFit="1"/>
    </xf>
    <xf numFmtId="0" fontId="3" fillId="0" borderId="12" xfId="0" applyFont="1" applyBorder="1" applyAlignment="1">
      <alignment horizontal="center" vertical="top" shrinkToFit="1"/>
    </xf>
    <xf numFmtId="0" fontId="3" fillId="0" borderId="12" xfId="0" applyFont="1" applyBorder="1" applyAlignment="1">
      <alignment vertical="top" shrinkToFit="1"/>
    </xf>
    <xf numFmtId="187" fontId="3" fillId="0" borderId="12" xfId="1" applyFont="1" applyBorder="1" applyAlignment="1">
      <alignment horizontal="right" vertical="top" shrinkToFit="1"/>
    </xf>
    <xf numFmtId="0" fontId="3" fillId="0" borderId="13" xfId="0" applyFont="1" applyBorder="1" applyAlignment="1">
      <alignment horizontal="center" vertical="top" shrinkToFit="1"/>
    </xf>
    <xf numFmtId="0" fontId="3" fillId="0" borderId="12" xfId="0" applyFont="1" applyBorder="1" applyAlignment="1">
      <alignment horizontal="center" vertical="top" wrapText="1" shrinkToFit="1"/>
    </xf>
    <xf numFmtId="0" fontId="3" fillId="0" borderId="14" xfId="0" applyFont="1" applyBorder="1" applyAlignment="1">
      <alignment horizontal="left" vertical="top" shrinkToFit="1"/>
    </xf>
    <xf numFmtId="187" fontId="3" fillId="0" borderId="14" xfId="1" applyFont="1" applyBorder="1" applyAlignment="1">
      <alignment horizontal="left" vertical="top" shrinkToFit="1"/>
    </xf>
    <xf numFmtId="187" fontId="3" fillId="0" borderId="14" xfId="1" applyFont="1" applyBorder="1" applyAlignment="1">
      <alignment horizontal="center" vertical="top" shrinkToFit="1"/>
    </xf>
    <xf numFmtId="0" fontId="3" fillId="0" borderId="15" xfId="0" applyFont="1" applyBorder="1" applyAlignment="1">
      <alignment horizontal="left" vertical="top" shrinkToFit="1"/>
    </xf>
    <xf numFmtId="187" fontId="3" fillId="0" borderId="12" xfId="1" applyFont="1" applyBorder="1" applyAlignment="1">
      <alignment horizontal="left" vertical="top" shrinkToFit="1"/>
    </xf>
    <xf numFmtId="0" fontId="3" fillId="0" borderId="12" xfId="0" applyFont="1" applyBorder="1" applyAlignment="1">
      <alignment horizontal="left" vertical="top" shrinkToFit="1"/>
    </xf>
    <xf numFmtId="0" fontId="3" fillId="0" borderId="15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187" fontId="3" fillId="0" borderId="12" xfId="1" applyFont="1" applyBorder="1" applyAlignment="1">
      <alignment horizontal="right" vertical="top"/>
    </xf>
    <xf numFmtId="49" fontId="3" fillId="0" borderId="12" xfId="0" applyNumberFormat="1" applyFont="1" applyBorder="1" applyAlignment="1">
      <alignment horizontal="center" vertical="top" shrinkToFit="1"/>
    </xf>
    <xf numFmtId="187" fontId="3" fillId="0" borderId="14" xfId="1" applyFont="1" applyBorder="1" applyAlignment="1">
      <alignment vertical="top"/>
    </xf>
    <xf numFmtId="187" fontId="3" fillId="0" borderId="12" xfId="1" applyFont="1" applyBorder="1" applyAlignment="1">
      <alignment vertical="top"/>
    </xf>
    <xf numFmtId="187" fontId="3" fillId="0" borderId="12" xfId="1" applyFont="1" applyBorder="1" applyAlignment="1">
      <alignment horizontal="center" vertical="top" shrinkToFit="1"/>
    </xf>
    <xf numFmtId="189" fontId="3" fillId="0" borderId="0" xfId="0" applyNumberFormat="1" applyFont="1" applyAlignment="1">
      <alignment horizontal="center" vertical="top" shrinkToFit="1"/>
    </xf>
    <xf numFmtId="0" fontId="3" fillId="0" borderId="7" xfId="0" applyFont="1" applyBorder="1" applyAlignment="1">
      <alignment horizontal="left" vertical="top" shrinkToFit="1"/>
    </xf>
    <xf numFmtId="187" fontId="3" fillId="0" borderId="7" xfId="1" applyFont="1" applyBorder="1" applyAlignment="1">
      <alignment horizontal="right" vertical="top" shrinkToFit="1"/>
    </xf>
    <xf numFmtId="0" fontId="3" fillId="0" borderId="1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wrapText="1" shrinkToFit="1"/>
    </xf>
    <xf numFmtId="0" fontId="3" fillId="0" borderId="0" xfId="0" applyFont="1" applyAlignment="1">
      <alignment horizontal="left" vertical="top" shrinkToFit="1"/>
    </xf>
    <xf numFmtId="187" fontId="3" fillId="0" borderId="0" xfId="1" applyFont="1" applyBorder="1" applyAlignment="1">
      <alignment horizontal="center" vertical="top" shrinkToFit="1"/>
    </xf>
    <xf numFmtId="0" fontId="3" fillId="0" borderId="8" xfId="0" applyFont="1" applyBorder="1" applyAlignment="1">
      <alignment horizontal="left" vertical="top" shrinkToFit="1"/>
    </xf>
    <xf numFmtId="187" fontId="3" fillId="0" borderId="7" xfId="1" applyFont="1" applyBorder="1" applyAlignment="1">
      <alignment horizontal="center" vertical="top" shrinkToFit="1"/>
    </xf>
    <xf numFmtId="0" fontId="3" fillId="0" borderId="8" xfId="0" applyFont="1" applyBorder="1" applyAlignment="1">
      <alignment horizontal="center" vertical="top" wrapText="1"/>
    </xf>
    <xf numFmtId="0" fontId="6" fillId="0" borderId="12" xfId="0" applyFont="1" applyBorder="1" applyAlignment="1">
      <alignment vertical="top"/>
    </xf>
    <xf numFmtId="3" fontId="3" fillId="0" borderId="12" xfId="0" applyNumberFormat="1" applyFont="1" applyBorder="1" applyAlignment="1">
      <alignment horizontal="right" vertical="top"/>
    </xf>
    <xf numFmtId="0" fontId="3" fillId="0" borderId="13" xfId="0" applyFont="1" applyBorder="1" applyAlignment="1">
      <alignment horizontal="center" vertical="top" wrapText="1" shrinkToFit="1"/>
    </xf>
    <xf numFmtId="0" fontId="3" fillId="0" borderId="14" xfId="0" applyFont="1" applyBorder="1" applyAlignment="1">
      <alignment horizontal="center" vertical="top"/>
    </xf>
    <xf numFmtId="3" fontId="3" fillId="0" borderId="14" xfId="0" applyNumberFormat="1" applyFont="1" applyBorder="1" applyAlignment="1">
      <alignment vertical="top"/>
    </xf>
    <xf numFmtId="187" fontId="3" fillId="0" borderId="14" xfId="1" applyFont="1" applyBorder="1" applyAlignment="1">
      <alignment horizontal="center" vertical="top" wrapText="1" shrinkToFit="1"/>
    </xf>
    <xf numFmtId="0" fontId="3" fillId="0" borderId="15" xfId="0" applyFont="1" applyBorder="1" applyAlignment="1">
      <alignment horizontal="center" vertical="top"/>
    </xf>
    <xf numFmtId="3" fontId="3" fillId="0" borderId="12" xfId="0" applyNumberFormat="1" applyFont="1" applyBorder="1" applyAlignment="1">
      <alignment vertical="top"/>
    </xf>
    <xf numFmtId="49" fontId="3" fillId="0" borderId="15" xfId="0" applyNumberFormat="1" applyFont="1" applyBorder="1" applyAlignment="1">
      <alignment horizontal="center" vertical="top" shrinkToFit="1"/>
    </xf>
    <xf numFmtId="0" fontId="3" fillId="0" borderId="0" xfId="0" applyFont="1" applyAlignment="1">
      <alignment horizontal="center" vertical="top"/>
    </xf>
    <xf numFmtId="0" fontId="3" fillId="0" borderId="7" xfId="0" applyFont="1" applyBorder="1" applyAlignment="1">
      <alignment vertical="top" shrinkToFit="1"/>
    </xf>
    <xf numFmtId="4" fontId="3" fillId="0" borderId="7" xfId="0" applyNumberFormat="1" applyFont="1" applyBorder="1" applyAlignment="1">
      <alignment horizontal="right" vertical="top" shrinkToFit="1"/>
    </xf>
    <xf numFmtId="4" fontId="3" fillId="0" borderId="8" xfId="0" applyNumberFormat="1" applyFont="1" applyBorder="1" applyAlignment="1">
      <alignment horizontal="left" vertical="top" shrinkToFit="1"/>
    </xf>
    <xf numFmtId="187" fontId="3" fillId="0" borderId="7" xfId="1" applyFont="1" applyBorder="1" applyAlignment="1">
      <alignment horizontal="left" vertical="top" shrinkToFit="1"/>
    </xf>
    <xf numFmtId="4" fontId="3" fillId="0" borderId="12" xfId="0" applyNumberFormat="1" applyFont="1" applyBorder="1" applyAlignment="1">
      <alignment horizontal="right" vertical="top" shrinkToFit="1"/>
    </xf>
    <xf numFmtId="4" fontId="3" fillId="0" borderId="14" xfId="0" applyNumberFormat="1" applyFont="1" applyBorder="1" applyAlignment="1">
      <alignment horizontal="left" vertical="top" shrinkToFit="1"/>
    </xf>
    <xf numFmtId="4" fontId="3" fillId="0" borderId="15" xfId="0" applyNumberFormat="1" applyFont="1" applyBorder="1" applyAlignment="1">
      <alignment horizontal="left" vertical="top" shrinkToFit="1"/>
    </xf>
    <xf numFmtId="0" fontId="3" fillId="0" borderId="15" xfId="0" applyFont="1" applyBorder="1" applyAlignment="1">
      <alignment horizontal="center" vertical="top" wrapText="1" shrinkToFit="1"/>
    </xf>
    <xf numFmtId="0" fontId="4" fillId="0" borderId="14" xfId="0" applyFont="1" applyBorder="1" applyAlignment="1">
      <alignment vertical="top"/>
    </xf>
    <xf numFmtId="0" fontId="3" fillId="0" borderId="9" xfId="0" applyFont="1" applyBorder="1" applyAlignment="1">
      <alignment vertical="top" shrinkToFit="1"/>
    </xf>
    <xf numFmtId="4" fontId="3" fillId="0" borderId="9" xfId="0" applyNumberFormat="1" applyFont="1" applyBorder="1" applyAlignment="1">
      <alignment horizontal="right" vertical="top" shrinkToFit="1"/>
    </xf>
    <xf numFmtId="187" fontId="3" fillId="0" borderId="9" xfId="1" applyFont="1" applyBorder="1" applyAlignment="1">
      <alignment horizontal="right" vertical="top" shrinkToFit="1"/>
    </xf>
    <xf numFmtId="0" fontId="3" fillId="0" borderId="10" xfId="0" applyFont="1" applyBorder="1" applyAlignment="1">
      <alignment horizontal="center" vertical="top" shrinkToFit="1"/>
    </xf>
    <xf numFmtId="0" fontId="3" fillId="0" borderId="9" xfId="0" applyFont="1" applyBorder="1" applyAlignment="1">
      <alignment horizontal="center" vertical="top" wrapText="1" shrinkToFit="1"/>
    </xf>
    <xf numFmtId="4" fontId="3" fillId="0" borderId="2" xfId="0" applyNumberFormat="1" applyFont="1" applyBorder="1" applyAlignment="1">
      <alignment horizontal="left" vertical="top" shrinkToFit="1"/>
    </xf>
    <xf numFmtId="187" fontId="3" fillId="0" borderId="2" xfId="1" applyFont="1" applyBorder="1" applyAlignment="1">
      <alignment horizontal="left" vertical="top" shrinkToFit="1"/>
    </xf>
    <xf numFmtId="187" fontId="3" fillId="0" borderId="2" xfId="1" applyFont="1" applyBorder="1" applyAlignment="1">
      <alignment horizontal="center" vertical="top" shrinkToFit="1"/>
    </xf>
    <xf numFmtId="4" fontId="3" fillId="0" borderId="11" xfId="0" applyNumberFormat="1" applyFont="1" applyBorder="1" applyAlignment="1">
      <alignment horizontal="left" vertical="top" shrinkToFit="1"/>
    </xf>
    <xf numFmtId="187" fontId="3" fillId="0" borderId="9" xfId="1" applyFont="1" applyBorder="1" applyAlignment="1">
      <alignment horizontal="left" vertical="top" shrinkToFit="1"/>
    </xf>
    <xf numFmtId="0" fontId="3" fillId="0" borderId="9" xfId="0" applyFont="1" applyBorder="1" applyAlignment="1">
      <alignment horizontal="center" vertical="top" shrinkToFit="1"/>
    </xf>
    <xf numFmtId="0" fontId="3" fillId="0" borderId="11" xfId="0" applyFont="1" applyBorder="1" applyAlignment="1">
      <alignment horizontal="center" vertical="top" wrapText="1" shrinkToFit="1"/>
    </xf>
    <xf numFmtId="0" fontId="3" fillId="0" borderId="2" xfId="0" applyFont="1" applyBorder="1" applyAlignment="1">
      <alignment horizontal="left" vertical="top" shrinkToFit="1"/>
    </xf>
    <xf numFmtId="0" fontId="4" fillId="0" borderId="2" xfId="0" applyFont="1" applyBorder="1" applyAlignment="1">
      <alignment vertical="top"/>
    </xf>
    <xf numFmtId="187" fontId="3" fillId="0" borderId="2" xfId="1" applyFont="1" applyBorder="1" applyAlignment="1">
      <alignment horizontal="center" vertical="top" wrapText="1" shrinkToFit="1"/>
    </xf>
    <xf numFmtId="187" fontId="3" fillId="0" borderId="2" xfId="1" applyFont="1" applyFill="1" applyBorder="1" applyAlignment="1">
      <alignment horizontal="left" vertical="top" shrinkToFit="1"/>
    </xf>
    <xf numFmtId="187" fontId="3" fillId="0" borderId="9" xfId="1" applyFont="1" applyFill="1" applyBorder="1" applyAlignment="1">
      <alignment horizontal="left" vertical="top" shrinkToFit="1"/>
    </xf>
    <xf numFmtId="187" fontId="3" fillId="0" borderId="12" xfId="1" applyFont="1" applyFill="1" applyBorder="1" applyAlignment="1">
      <alignment horizontal="left" vertical="top" shrinkToFit="1"/>
    </xf>
    <xf numFmtId="0" fontId="3" fillId="0" borderId="14" xfId="0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left" vertical="top" wrapText="1" shrinkToFit="1"/>
    </xf>
    <xf numFmtId="187" fontId="3" fillId="0" borderId="2" xfId="1" applyFont="1" applyBorder="1" applyAlignment="1">
      <alignment horizontal="left" vertical="top" wrapText="1" shrinkToFit="1"/>
    </xf>
    <xf numFmtId="4" fontId="3" fillId="0" borderId="11" xfId="0" applyNumberFormat="1" applyFont="1" applyBorder="1" applyAlignment="1">
      <alignment horizontal="left" vertical="top" wrapText="1" shrinkToFit="1"/>
    </xf>
    <xf numFmtId="187" fontId="3" fillId="0" borderId="9" xfId="1" applyFont="1" applyBorder="1" applyAlignment="1">
      <alignment horizontal="left" vertical="top" wrapText="1" shrinkToFit="1"/>
    </xf>
    <xf numFmtId="0" fontId="3" fillId="0" borderId="10" xfId="0" applyFont="1" applyBorder="1" applyAlignment="1">
      <alignment horizontal="center" vertical="top" wrapText="1" shrinkToFit="1"/>
    </xf>
    <xf numFmtId="187" fontId="3" fillId="0" borderId="0" xfId="1" applyFont="1" applyBorder="1" applyAlignment="1">
      <alignment horizontal="left" vertical="top" shrinkToFit="1"/>
    </xf>
    <xf numFmtId="0" fontId="3" fillId="0" borderId="7" xfId="0" applyFont="1" applyBorder="1" applyAlignment="1">
      <alignment horizontal="center" vertical="top" shrinkToFit="1"/>
    </xf>
    <xf numFmtId="0" fontId="3" fillId="0" borderId="12" xfId="0" applyFont="1" applyBorder="1" applyAlignment="1">
      <alignment vertical="top" wrapText="1" shrinkToFit="1"/>
    </xf>
    <xf numFmtId="49" fontId="3" fillId="0" borderId="12" xfId="0" applyNumberFormat="1" applyFont="1" applyBorder="1" applyAlignment="1">
      <alignment horizontal="center" vertical="top" wrapText="1" shrinkToFit="1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8" xfId="0" applyFont="1" applyBorder="1" applyAlignment="1">
      <alignment vertical="top"/>
    </xf>
    <xf numFmtId="49" fontId="2" fillId="0" borderId="6" xfId="0" applyNumberFormat="1" applyFont="1" applyBorder="1" applyAlignment="1">
      <alignment horizontal="center" vertical="top" shrinkToFit="1"/>
    </xf>
    <xf numFmtId="49" fontId="2" fillId="0" borderId="8" xfId="0" applyNumberFormat="1" applyFont="1" applyBorder="1" applyAlignment="1">
      <alignment horizontal="center" vertical="top" shrinkToFit="1"/>
    </xf>
    <xf numFmtId="49" fontId="2" fillId="0" borderId="11" xfId="0" applyNumberFormat="1" applyFont="1" applyBorder="1" applyAlignment="1">
      <alignment horizontal="center" vertical="top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AB020-5142-4A44-B851-8467E6ACD9D5}">
  <sheetPr>
    <pageSetUpPr fitToPage="1"/>
  </sheetPr>
  <dimension ref="A1:AH596"/>
  <sheetViews>
    <sheetView tabSelected="1" topLeftCell="A15" zoomScale="90" zoomScaleNormal="90" zoomScaleSheetLayoutView="64" workbookViewId="0">
      <selection activeCell="B82" sqref="B82"/>
    </sheetView>
  </sheetViews>
  <sheetFormatPr defaultColWidth="9.125" defaultRowHeight="18" x14ac:dyDescent="0.6"/>
  <cols>
    <col min="1" max="1" width="9.125" style="10"/>
    <col min="2" max="2" width="83.75" style="10" customWidth="1"/>
    <col min="3" max="4" width="41.875" style="120" customWidth="1"/>
    <col min="5" max="5" width="41.875" style="121" customWidth="1"/>
    <col min="6" max="6" width="89.875" style="122" customWidth="1"/>
    <col min="7" max="7" width="21.875" style="10" hidden="1" customWidth="1"/>
    <col min="8" max="8" width="26.25" style="10" hidden="1" customWidth="1"/>
    <col min="9" max="9" width="53.125" style="121" customWidth="1"/>
    <col min="10" max="10" width="18.375" style="10" hidden="1" customWidth="1"/>
    <col min="11" max="11" width="22.25" style="10" hidden="1" customWidth="1"/>
    <col min="12" max="12" width="20.125" style="123" customWidth="1"/>
    <col min="13" max="13" width="63.375" style="123" customWidth="1"/>
    <col min="14" max="14" width="6.625" style="10" hidden="1" customWidth="1"/>
    <col min="15" max="16384" width="9.125" style="10"/>
  </cols>
  <sheetData>
    <row r="1" spans="1:15" ht="21" x14ac:dyDescent="0.6">
      <c r="A1" s="1"/>
      <c r="B1" s="2"/>
      <c r="C1" s="3"/>
      <c r="D1" s="3"/>
      <c r="E1" s="1"/>
      <c r="F1" s="4"/>
      <c r="G1" s="5"/>
      <c r="H1" s="6"/>
      <c r="I1" s="7"/>
      <c r="J1" s="5"/>
      <c r="K1" s="7"/>
      <c r="L1" s="5"/>
      <c r="M1" s="8" t="s">
        <v>0</v>
      </c>
      <c r="N1" s="8" t="s">
        <v>0</v>
      </c>
      <c r="O1" s="9"/>
    </row>
    <row r="2" spans="1:15" ht="21" x14ac:dyDescent="0.6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9"/>
    </row>
    <row r="3" spans="1:15" ht="21" x14ac:dyDescent="0.6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9"/>
    </row>
    <row r="4" spans="1:15" ht="24.75" customHeight="1" x14ac:dyDescent="0.6">
      <c r="A4" s="12" t="s">
        <v>3</v>
      </c>
      <c r="B4" s="12"/>
      <c r="C4" s="12"/>
      <c r="D4" s="12"/>
      <c r="E4" s="12"/>
      <c r="F4" s="11"/>
      <c r="G4" s="11"/>
      <c r="H4" s="11"/>
      <c r="I4" s="11"/>
      <c r="J4" s="12"/>
      <c r="K4" s="12"/>
      <c r="L4" s="12"/>
      <c r="M4" s="12"/>
      <c r="N4" s="12"/>
      <c r="O4" s="9"/>
    </row>
    <row r="5" spans="1:15" ht="21" x14ac:dyDescent="0.6">
      <c r="A5" s="13" t="s">
        <v>4</v>
      </c>
      <c r="B5" s="13" t="s">
        <v>5</v>
      </c>
      <c r="C5" s="14" t="s">
        <v>6</v>
      </c>
      <c r="D5" s="15" t="s">
        <v>7</v>
      </c>
      <c r="E5" s="16" t="s">
        <v>8</v>
      </c>
      <c r="F5" s="17" t="s">
        <v>9</v>
      </c>
      <c r="G5" s="18" t="s">
        <v>9</v>
      </c>
      <c r="H5" s="19" t="s">
        <v>10</v>
      </c>
      <c r="I5" s="20" t="s">
        <v>11</v>
      </c>
      <c r="J5" s="21" t="s">
        <v>12</v>
      </c>
      <c r="K5" s="22" t="s">
        <v>13</v>
      </c>
      <c r="L5" s="23" t="s">
        <v>14</v>
      </c>
      <c r="M5" s="124" t="s">
        <v>15</v>
      </c>
      <c r="N5" s="24" t="s">
        <v>15</v>
      </c>
      <c r="O5" s="9"/>
    </row>
    <row r="6" spans="1:15" ht="21" x14ac:dyDescent="0.6">
      <c r="A6" s="25"/>
      <c r="B6" s="25"/>
      <c r="C6" s="26" t="s">
        <v>16</v>
      </c>
      <c r="D6" s="27"/>
      <c r="E6" s="28"/>
      <c r="F6" s="29" t="s">
        <v>17</v>
      </c>
      <c r="G6" s="11"/>
      <c r="H6" s="30"/>
      <c r="I6" s="31" t="s">
        <v>18</v>
      </c>
      <c r="J6" s="32"/>
      <c r="K6" s="33" t="s">
        <v>19</v>
      </c>
      <c r="L6" s="34" t="s">
        <v>20</v>
      </c>
      <c r="M6" s="125" t="s">
        <v>21</v>
      </c>
      <c r="N6" s="8" t="s">
        <v>21</v>
      </c>
      <c r="O6" s="9"/>
    </row>
    <row r="7" spans="1:15" ht="21" x14ac:dyDescent="0.6">
      <c r="A7" s="35"/>
      <c r="B7" s="35"/>
      <c r="C7" s="36" t="s">
        <v>22</v>
      </c>
      <c r="D7" s="36" t="s">
        <v>22</v>
      </c>
      <c r="E7" s="37"/>
      <c r="F7" s="38"/>
      <c r="G7" s="12"/>
      <c r="H7" s="39"/>
      <c r="I7" s="40"/>
      <c r="J7" s="41"/>
      <c r="K7" s="42"/>
      <c r="L7" s="43"/>
      <c r="M7" s="126" t="s">
        <v>23</v>
      </c>
      <c r="N7" s="44" t="s">
        <v>23</v>
      </c>
      <c r="O7" s="9"/>
    </row>
    <row r="8" spans="1:15" ht="68.25" hidden="1" customHeight="1" x14ac:dyDescent="0.6">
      <c r="A8" s="45">
        <v>1</v>
      </c>
      <c r="B8" s="46" t="s">
        <v>24</v>
      </c>
      <c r="C8" s="47">
        <v>2640</v>
      </c>
      <c r="D8" s="47">
        <f t="shared" ref="D8:D71" si="0">+C8</f>
        <v>2640</v>
      </c>
      <c r="E8" s="48" t="s">
        <v>25</v>
      </c>
      <c r="F8" s="49" t="str">
        <f>+G8&amp;","&amp;H8&amp;" บาท"</f>
        <v>นายเพิ่มศักดิ์ สมรอบรู้,1800 บาท</v>
      </c>
      <c r="G8" s="50" t="s">
        <v>26</v>
      </c>
      <c r="H8" s="51">
        <v>1800</v>
      </c>
      <c r="I8" s="52" t="str">
        <f t="shared" ref="I8:I71" si="1">+J8&amp;","&amp;K8&amp;" บาท"</f>
        <v>นายเพิ่มศักดิ์ สมรอบรู้,1800 บาท</v>
      </c>
      <c r="J8" s="53" t="s">
        <v>26</v>
      </c>
      <c r="K8" s="54">
        <v>1800</v>
      </c>
      <c r="L8" s="55" t="s">
        <v>27</v>
      </c>
      <c r="M8" s="56" t="s">
        <v>28</v>
      </c>
      <c r="N8" s="8" t="s">
        <v>29</v>
      </c>
      <c r="O8" s="9"/>
    </row>
    <row r="9" spans="1:15" ht="66" hidden="1" customHeight="1" x14ac:dyDescent="0.6">
      <c r="A9" s="45">
        <v>2</v>
      </c>
      <c r="B9" s="46" t="s">
        <v>30</v>
      </c>
      <c r="C9" s="47">
        <v>5000</v>
      </c>
      <c r="D9" s="47">
        <f t="shared" si="0"/>
        <v>5000</v>
      </c>
      <c r="E9" s="48" t="s">
        <v>25</v>
      </c>
      <c r="F9" s="49" t="str">
        <f t="shared" ref="F9:F72" si="2">+G9&amp;","&amp;H9&amp;" บาท"</f>
        <v>นายเพิ่มศักดิ์ สมรอบรู้,2560 บาท</v>
      </c>
      <c r="G9" s="50" t="s">
        <v>26</v>
      </c>
      <c r="H9" s="51">
        <v>2560</v>
      </c>
      <c r="I9" s="52" t="str">
        <f t="shared" si="1"/>
        <v>นายเพิ่มศักดิ์ สมรอบรู้,2560 บาท</v>
      </c>
      <c r="J9" s="53" t="s">
        <v>26</v>
      </c>
      <c r="K9" s="54">
        <v>2560</v>
      </c>
      <c r="L9" s="55" t="s">
        <v>27</v>
      </c>
      <c r="M9" s="56" t="s">
        <v>28</v>
      </c>
      <c r="N9" s="8" t="s">
        <v>31</v>
      </c>
      <c r="O9" s="9"/>
    </row>
    <row r="10" spans="1:15" ht="70.5" customHeight="1" x14ac:dyDescent="0.6">
      <c r="A10" s="45">
        <v>1</v>
      </c>
      <c r="B10" s="57" t="s">
        <v>179</v>
      </c>
      <c r="C10" s="58">
        <v>7446</v>
      </c>
      <c r="D10" s="47">
        <f t="shared" si="0"/>
        <v>7446</v>
      </c>
      <c r="E10" s="48" t="s">
        <v>25</v>
      </c>
      <c r="F10" s="49" t="str">
        <f t="shared" si="2"/>
        <v>บริษัท ธีร์ บิสิเนส ซัพพลาย จำกัด,7446 บาท</v>
      </c>
      <c r="G10" s="50" t="s">
        <v>32</v>
      </c>
      <c r="H10" s="51">
        <v>7446</v>
      </c>
      <c r="I10" s="52" t="str">
        <f t="shared" si="1"/>
        <v>บริษัท ธีร์ บิสิเนส ซัพพลาย จำกัด,7446 บาท</v>
      </c>
      <c r="J10" s="53" t="s">
        <v>32</v>
      </c>
      <c r="K10" s="54">
        <v>7446</v>
      </c>
      <c r="L10" s="55" t="s">
        <v>27</v>
      </c>
      <c r="M10" s="56" t="s">
        <v>28</v>
      </c>
      <c r="N10" s="8" t="s">
        <v>33</v>
      </c>
      <c r="O10" s="9"/>
    </row>
    <row r="11" spans="1:15" ht="48" customHeight="1" x14ac:dyDescent="0.6">
      <c r="A11" s="45">
        <v>2</v>
      </c>
      <c r="B11" s="57" t="s">
        <v>180</v>
      </c>
      <c r="C11" s="58">
        <v>20000</v>
      </c>
      <c r="D11" s="47">
        <f t="shared" si="0"/>
        <v>20000</v>
      </c>
      <c r="E11" s="48" t="s">
        <v>25</v>
      </c>
      <c r="F11" s="49" t="str">
        <f t="shared" si="2"/>
        <v>นายทองนพเก้า สุขวณิช,20000 บาท</v>
      </c>
      <c r="G11" s="50" t="s">
        <v>34</v>
      </c>
      <c r="H11" s="51">
        <v>20000</v>
      </c>
      <c r="I11" s="52" t="str">
        <f t="shared" si="1"/>
        <v>นายทองนพเก้า สุขวณิช,20000 บาท</v>
      </c>
      <c r="J11" s="53" t="s">
        <v>34</v>
      </c>
      <c r="K11" s="54">
        <v>20000</v>
      </c>
      <c r="L11" s="55" t="s">
        <v>27</v>
      </c>
      <c r="M11" s="59" t="s">
        <v>35</v>
      </c>
      <c r="N11" s="8" t="s">
        <v>36</v>
      </c>
      <c r="O11" s="9"/>
    </row>
    <row r="12" spans="1:15" ht="70.5" customHeight="1" x14ac:dyDescent="0.6">
      <c r="A12" s="45">
        <v>3</v>
      </c>
      <c r="B12" s="46" t="s">
        <v>37</v>
      </c>
      <c r="C12" s="47">
        <v>8000</v>
      </c>
      <c r="D12" s="47">
        <f t="shared" si="0"/>
        <v>8000</v>
      </c>
      <c r="E12" s="48" t="s">
        <v>25</v>
      </c>
      <c r="F12" s="49" t="str">
        <f t="shared" si="2"/>
        <v>นายประสิทธิ์ ศรีสวัสดิ์,8000 บาท</v>
      </c>
      <c r="G12" s="50" t="s">
        <v>38</v>
      </c>
      <c r="H12" s="60">
        <v>8000</v>
      </c>
      <c r="I12" s="52" t="str">
        <f t="shared" si="1"/>
        <v>นายประสิทธิ์ ศรีสวัสดิ์,8000 บาท</v>
      </c>
      <c r="J12" s="53" t="s">
        <v>38</v>
      </c>
      <c r="K12" s="61">
        <v>8000</v>
      </c>
      <c r="L12" s="55" t="s">
        <v>27</v>
      </c>
      <c r="M12" s="56" t="s">
        <v>28</v>
      </c>
      <c r="N12" s="8" t="s">
        <v>39</v>
      </c>
      <c r="O12" s="9"/>
    </row>
    <row r="13" spans="1:15" ht="67.5" customHeight="1" x14ac:dyDescent="0.6">
      <c r="A13" s="45">
        <v>4</v>
      </c>
      <c r="B13" s="55" t="s">
        <v>40</v>
      </c>
      <c r="C13" s="47">
        <v>3424</v>
      </c>
      <c r="D13" s="47">
        <f t="shared" si="0"/>
        <v>3424</v>
      </c>
      <c r="E13" s="48" t="s">
        <v>25</v>
      </c>
      <c r="F13" s="49" t="str">
        <f t="shared" si="2"/>
        <v>บริษัท ธนสรณ์วิศวกรรม จำกัด,3424 บาท</v>
      </c>
      <c r="G13" s="50" t="s">
        <v>41</v>
      </c>
      <c r="H13" s="52">
        <v>3424</v>
      </c>
      <c r="I13" s="52" t="str">
        <f t="shared" si="1"/>
        <v>บริษัท ธนสรณ์วิศวกรรม จำกัด,3424 บาท</v>
      </c>
      <c r="J13" s="53" t="s">
        <v>41</v>
      </c>
      <c r="K13" s="62">
        <v>3424</v>
      </c>
      <c r="L13" s="55" t="s">
        <v>27</v>
      </c>
      <c r="M13" s="56" t="s">
        <v>28</v>
      </c>
      <c r="N13" s="63" t="s">
        <v>42</v>
      </c>
      <c r="O13" s="9"/>
    </row>
    <row r="14" spans="1:15" ht="71.25" customHeight="1" x14ac:dyDescent="0.6">
      <c r="A14" s="45">
        <v>5</v>
      </c>
      <c r="B14" s="55" t="s">
        <v>43</v>
      </c>
      <c r="C14" s="47">
        <v>4500</v>
      </c>
      <c r="D14" s="47">
        <f t="shared" si="0"/>
        <v>4500</v>
      </c>
      <c r="E14" s="48" t="s">
        <v>25</v>
      </c>
      <c r="F14" s="49" t="str">
        <f t="shared" si="2"/>
        <v>ร้าน เอ.โอ.ดี ซัพพลาย,4500 บาท</v>
      </c>
      <c r="G14" s="50" t="s">
        <v>44</v>
      </c>
      <c r="H14" s="52">
        <v>4500</v>
      </c>
      <c r="I14" s="52" t="str">
        <f t="shared" si="1"/>
        <v>ร้าน เอ.โอ.ดี ซัพพลาย,4500 บาท</v>
      </c>
      <c r="J14" s="53" t="s">
        <v>44</v>
      </c>
      <c r="K14" s="62">
        <v>4500</v>
      </c>
      <c r="L14" s="55" t="s">
        <v>27</v>
      </c>
      <c r="M14" s="56" t="s">
        <v>28</v>
      </c>
      <c r="N14" s="63" t="s">
        <v>45</v>
      </c>
      <c r="O14" s="9"/>
    </row>
    <row r="15" spans="1:15" ht="68.25" customHeight="1" x14ac:dyDescent="0.6">
      <c r="A15" s="45">
        <v>6</v>
      </c>
      <c r="B15" s="55" t="s">
        <v>46</v>
      </c>
      <c r="C15" s="47">
        <v>3700</v>
      </c>
      <c r="D15" s="47">
        <f t="shared" si="0"/>
        <v>3700</v>
      </c>
      <c r="E15" s="48" t="s">
        <v>25</v>
      </c>
      <c r="F15" s="49" t="str">
        <f t="shared" si="2"/>
        <v>ร้าน เอ.โอ.ดี ซัพพลาย,3700 บาท</v>
      </c>
      <c r="G15" s="50" t="s">
        <v>44</v>
      </c>
      <c r="H15" s="52">
        <v>3700</v>
      </c>
      <c r="I15" s="52" t="str">
        <f t="shared" si="1"/>
        <v>ร้าน เอ.โอ.ดี ซัพพลาย,3700 บาท</v>
      </c>
      <c r="J15" s="53" t="s">
        <v>44</v>
      </c>
      <c r="K15" s="62">
        <v>3700</v>
      </c>
      <c r="L15" s="55" t="s">
        <v>27</v>
      </c>
      <c r="M15" s="56" t="s">
        <v>28</v>
      </c>
      <c r="N15" s="63" t="s">
        <v>47</v>
      </c>
      <c r="O15" s="9"/>
    </row>
    <row r="16" spans="1:15" ht="68.25" customHeight="1" x14ac:dyDescent="0.6">
      <c r="A16" s="45">
        <v>7</v>
      </c>
      <c r="B16" s="55" t="s">
        <v>48</v>
      </c>
      <c r="C16" s="47">
        <v>4200</v>
      </c>
      <c r="D16" s="47">
        <f t="shared" si="0"/>
        <v>4200</v>
      </c>
      <c r="E16" s="48" t="s">
        <v>25</v>
      </c>
      <c r="F16" s="49" t="str">
        <f t="shared" si="2"/>
        <v>ร้าน เอ.โอ.ดี ซัพพลาย,4200 บาท</v>
      </c>
      <c r="G16" s="50" t="s">
        <v>44</v>
      </c>
      <c r="H16" s="52">
        <v>4200</v>
      </c>
      <c r="I16" s="52" t="str">
        <f t="shared" si="1"/>
        <v>ร้าน เอ.โอ.ดี ซัพพลาย,4200 บาท</v>
      </c>
      <c r="J16" s="53" t="s">
        <v>44</v>
      </c>
      <c r="K16" s="62">
        <v>4200</v>
      </c>
      <c r="L16" s="55" t="s">
        <v>27</v>
      </c>
      <c r="M16" s="56" t="s">
        <v>28</v>
      </c>
      <c r="N16" s="63"/>
      <c r="O16" s="9"/>
    </row>
    <row r="17" spans="1:15" ht="68.25" customHeight="1" x14ac:dyDescent="0.6">
      <c r="A17" s="45">
        <v>8</v>
      </c>
      <c r="B17" s="55" t="s">
        <v>49</v>
      </c>
      <c r="C17" s="47">
        <v>3100</v>
      </c>
      <c r="D17" s="47">
        <f t="shared" si="0"/>
        <v>3100</v>
      </c>
      <c r="E17" s="48" t="s">
        <v>25</v>
      </c>
      <c r="F17" s="49" t="str">
        <f t="shared" si="2"/>
        <v>ร้าน เอ.โอ.ดี ซัพพลาย,3100 บาท</v>
      </c>
      <c r="G17" s="50" t="s">
        <v>44</v>
      </c>
      <c r="H17" s="52">
        <v>3100</v>
      </c>
      <c r="I17" s="52" t="str">
        <f t="shared" si="1"/>
        <v>ร้าน เอ.โอ.ดี ซัพพลาย,3100 บาท</v>
      </c>
      <c r="J17" s="53" t="s">
        <v>44</v>
      </c>
      <c r="K17" s="62">
        <v>3100</v>
      </c>
      <c r="L17" s="55" t="s">
        <v>27</v>
      </c>
      <c r="M17" s="56" t="s">
        <v>28</v>
      </c>
      <c r="N17" s="63"/>
      <c r="O17" s="9"/>
    </row>
    <row r="18" spans="1:15" ht="68.25" customHeight="1" x14ac:dyDescent="0.6">
      <c r="A18" s="45">
        <v>9</v>
      </c>
      <c r="B18" s="55" t="s">
        <v>50</v>
      </c>
      <c r="C18" s="47">
        <v>2400</v>
      </c>
      <c r="D18" s="47">
        <f t="shared" si="0"/>
        <v>2400</v>
      </c>
      <c r="E18" s="48" t="s">
        <v>25</v>
      </c>
      <c r="F18" s="49" t="str">
        <f t="shared" si="2"/>
        <v>ร้าน เอ.โอ.ดี ซัพพลาย,2400 บาท</v>
      </c>
      <c r="G18" s="50" t="s">
        <v>44</v>
      </c>
      <c r="H18" s="52">
        <v>2400</v>
      </c>
      <c r="I18" s="52" t="str">
        <f t="shared" si="1"/>
        <v>ร้าน เอ.โอ.ดี ซัพพลาย,2400 บาท</v>
      </c>
      <c r="J18" s="53" t="s">
        <v>44</v>
      </c>
      <c r="K18" s="62">
        <v>2400</v>
      </c>
      <c r="L18" s="55" t="s">
        <v>27</v>
      </c>
      <c r="M18" s="56" t="s">
        <v>28</v>
      </c>
      <c r="N18" s="63"/>
      <c r="O18" s="9"/>
    </row>
    <row r="19" spans="1:15" ht="68.25" customHeight="1" x14ac:dyDescent="0.6">
      <c r="A19" s="45">
        <v>10</v>
      </c>
      <c r="B19" s="55" t="s">
        <v>49</v>
      </c>
      <c r="C19" s="47">
        <v>1000</v>
      </c>
      <c r="D19" s="47">
        <f t="shared" si="0"/>
        <v>1000</v>
      </c>
      <c r="E19" s="48" t="s">
        <v>25</v>
      </c>
      <c r="F19" s="49" t="str">
        <f t="shared" si="2"/>
        <v>ร้าน เอ.โอ.ดี ซัพพลาย,1000 บาท</v>
      </c>
      <c r="G19" s="50" t="s">
        <v>44</v>
      </c>
      <c r="H19" s="52">
        <v>1000</v>
      </c>
      <c r="I19" s="52" t="str">
        <f t="shared" si="1"/>
        <v>ร้าน เอ.โอ.ดี ซัพพลาย,1000 บาท</v>
      </c>
      <c r="J19" s="53" t="s">
        <v>44</v>
      </c>
      <c r="K19" s="62">
        <v>1000</v>
      </c>
      <c r="L19" s="55" t="s">
        <v>27</v>
      </c>
      <c r="M19" s="56" t="s">
        <v>28</v>
      </c>
      <c r="N19" s="63"/>
      <c r="O19" s="9"/>
    </row>
    <row r="20" spans="1:15" ht="63" x14ac:dyDescent="0.6">
      <c r="A20" s="45">
        <v>11</v>
      </c>
      <c r="B20" s="55" t="s">
        <v>40</v>
      </c>
      <c r="C20" s="47">
        <v>23112</v>
      </c>
      <c r="D20" s="47">
        <f t="shared" si="0"/>
        <v>23112</v>
      </c>
      <c r="E20" s="48" t="s">
        <v>25</v>
      </c>
      <c r="F20" s="49" t="str">
        <f t="shared" si="2"/>
        <v>บริษัท ธนสรณ์วิศวกรรม จำกัด,23112 บาท</v>
      </c>
      <c r="G20" s="50" t="s">
        <v>41</v>
      </c>
      <c r="H20" s="52">
        <v>23112</v>
      </c>
      <c r="I20" s="52" t="str">
        <f t="shared" si="1"/>
        <v>บริษัท ธนสรณ์วิศวกรรม จำกัด,23112 บาท</v>
      </c>
      <c r="J20" s="53" t="s">
        <v>41</v>
      </c>
      <c r="K20" s="62">
        <v>23112</v>
      </c>
      <c r="L20" s="55" t="s">
        <v>27</v>
      </c>
      <c r="M20" s="56" t="s">
        <v>28</v>
      </c>
      <c r="N20" s="63" t="s">
        <v>51</v>
      </c>
      <c r="O20" s="9"/>
    </row>
    <row r="21" spans="1:15" ht="63" x14ac:dyDescent="0.6">
      <c r="A21" s="45">
        <v>12</v>
      </c>
      <c r="B21" s="55" t="s">
        <v>52</v>
      </c>
      <c r="C21" s="47">
        <v>6000</v>
      </c>
      <c r="D21" s="47">
        <f t="shared" si="0"/>
        <v>6000</v>
      </c>
      <c r="E21" s="48" t="s">
        <v>25</v>
      </c>
      <c r="F21" s="49" t="str">
        <f t="shared" si="2"/>
        <v>ร้าน เอ.โอ.ดี ซัพพลาย,6000 บาท</v>
      </c>
      <c r="G21" s="50" t="s">
        <v>44</v>
      </c>
      <c r="H21" s="52">
        <v>6000</v>
      </c>
      <c r="I21" s="52" t="str">
        <f t="shared" si="1"/>
        <v>ร้าน เอ.โอ.ดี ซัพพลาย,6000 บาท</v>
      </c>
      <c r="J21" s="53" t="s">
        <v>44</v>
      </c>
      <c r="K21" s="62">
        <v>6000</v>
      </c>
      <c r="L21" s="55" t="s">
        <v>27</v>
      </c>
      <c r="M21" s="56" t="s">
        <v>28</v>
      </c>
      <c r="N21" s="63" t="s">
        <v>53</v>
      </c>
      <c r="O21" s="9"/>
    </row>
    <row r="22" spans="1:15" ht="63" x14ac:dyDescent="0.6">
      <c r="A22" s="45">
        <v>13</v>
      </c>
      <c r="B22" s="55" t="s">
        <v>54</v>
      </c>
      <c r="C22" s="47">
        <v>800</v>
      </c>
      <c r="D22" s="47">
        <f t="shared" si="0"/>
        <v>800</v>
      </c>
      <c r="E22" s="48" t="s">
        <v>25</v>
      </c>
      <c r="F22" s="49" t="str">
        <f t="shared" si="2"/>
        <v>ร้าน เอ.โอ.ดี ซัพพลาย,800 บาท</v>
      </c>
      <c r="G22" s="50" t="s">
        <v>44</v>
      </c>
      <c r="H22" s="52">
        <v>800</v>
      </c>
      <c r="I22" s="52" t="str">
        <f t="shared" si="1"/>
        <v>ร้าน เอ.โอ.ดี ซัพพลาย,800 บาท</v>
      </c>
      <c r="J22" s="53" t="s">
        <v>44</v>
      </c>
      <c r="K22" s="62">
        <v>800</v>
      </c>
      <c r="L22" s="55" t="s">
        <v>27</v>
      </c>
      <c r="M22" s="56" t="s">
        <v>28</v>
      </c>
      <c r="N22" s="63" t="s">
        <v>55</v>
      </c>
      <c r="O22" s="9"/>
    </row>
    <row r="23" spans="1:15" ht="63" x14ac:dyDescent="0.6">
      <c r="A23" s="45">
        <v>14</v>
      </c>
      <c r="B23" s="55" t="s">
        <v>49</v>
      </c>
      <c r="C23" s="47">
        <v>3100</v>
      </c>
      <c r="D23" s="47">
        <f t="shared" si="0"/>
        <v>3100</v>
      </c>
      <c r="E23" s="48" t="s">
        <v>25</v>
      </c>
      <c r="F23" s="49" t="str">
        <f t="shared" si="2"/>
        <v>ร้าน เอ.โอ.ดี ซัพพลาย,3100 บาท</v>
      </c>
      <c r="G23" s="50" t="s">
        <v>44</v>
      </c>
      <c r="H23" s="52">
        <v>3100</v>
      </c>
      <c r="I23" s="52" t="str">
        <f t="shared" si="1"/>
        <v>ร้าน เอ.โอ.ดี ซัพพลาย,3100 บาท</v>
      </c>
      <c r="J23" s="53" t="s">
        <v>44</v>
      </c>
      <c r="K23" s="62">
        <v>3100</v>
      </c>
      <c r="L23" s="55" t="s">
        <v>27</v>
      </c>
      <c r="M23" s="56" t="s">
        <v>28</v>
      </c>
      <c r="N23" s="63" t="s">
        <v>56</v>
      </c>
      <c r="O23" s="9"/>
    </row>
    <row r="24" spans="1:15" ht="67.5" customHeight="1" x14ac:dyDescent="0.6">
      <c r="A24" s="45">
        <v>15</v>
      </c>
      <c r="B24" s="55" t="s">
        <v>49</v>
      </c>
      <c r="C24" s="47">
        <v>3100</v>
      </c>
      <c r="D24" s="47">
        <f t="shared" si="0"/>
        <v>3100</v>
      </c>
      <c r="E24" s="48" t="s">
        <v>25</v>
      </c>
      <c r="F24" s="49" t="str">
        <f t="shared" si="2"/>
        <v>ร้าน เอ.โอ.ดี ซัพพลาย,3100 บาท</v>
      </c>
      <c r="G24" s="50" t="s">
        <v>44</v>
      </c>
      <c r="H24" s="52">
        <v>3100</v>
      </c>
      <c r="I24" s="52" t="str">
        <f t="shared" si="1"/>
        <v>ร้าน เอ.โอ.ดี ซัพพลาย,3100 บาท</v>
      </c>
      <c r="J24" s="53" t="s">
        <v>44</v>
      </c>
      <c r="K24" s="62">
        <v>3100</v>
      </c>
      <c r="L24" s="55" t="s">
        <v>27</v>
      </c>
      <c r="M24" s="56" t="s">
        <v>28</v>
      </c>
      <c r="N24" s="63" t="s">
        <v>57</v>
      </c>
      <c r="O24" s="9"/>
    </row>
    <row r="25" spans="1:15" ht="63" x14ac:dyDescent="0.6">
      <c r="A25" s="45">
        <v>16</v>
      </c>
      <c r="B25" s="55" t="s">
        <v>58</v>
      </c>
      <c r="C25" s="47">
        <v>72600</v>
      </c>
      <c r="D25" s="47">
        <f t="shared" si="0"/>
        <v>72600</v>
      </c>
      <c r="E25" s="48" t="s">
        <v>25</v>
      </c>
      <c r="F25" s="49" t="str">
        <f t="shared" si="2"/>
        <v>ร้าน เอ.โอ.ดี ซัพพลาย,72600 บาท</v>
      </c>
      <c r="G25" s="50" t="s">
        <v>44</v>
      </c>
      <c r="H25" s="52">
        <v>72600</v>
      </c>
      <c r="I25" s="52" t="str">
        <f t="shared" si="1"/>
        <v>ร้าน เอ.โอ.ดี ซัพพลาย,72600 บาท</v>
      </c>
      <c r="J25" s="53" t="s">
        <v>44</v>
      </c>
      <c r="K25" s="62">
        <v>72600</v>
      </c>
      <c r="L25" s="55" t="s">
        <v>27</v>
      </c>
      <c r="M25" s="56" t="s">
        <v>28</v>
      </c>
      <c r="N25" s="63" t="s">
        <v>59</v>
      </c>
      <c r="O25" s="9"/>
    </row>
    <row r="26" spans="1:15" ht="63" customHeight="1" x14ac:dyDescent="0.6">
      <c r="A26" s="45">
        <v>17</v>
      </c>
      <c r="B26" s="55" t="s">
        <v>60</v>
      </c>
      <c r="C26" s="47">
        <v>1500</v>
      </c>
      <c r="D26" s="47">
        <f t="shared" si="0"/>
        <v>1500</v>
      </c>
      <c r="E26" s="48" t="s">
        <v>25</v>
      </c>
      <c r="F26" s="49" t="str">
        <f t="shared" si="2"/>
        <v>ร้าน เอ.โอ.ดี ซัพพลาย,1500 บาท</v>
      </c>
      <c r="G26" s="50" t="s">
        <v>44</v>
      </c>
      <c r="H26" s="52">
        <v>1500</v>
      </c>
      <c r="I26" s="52" t="str">
        <f t="shared" si="1"/>
        <v>ร้าน เอ.โอ.ดี ซัพพลาย,1500 บาท</v>
      </c>
      <c r="J26" s="53" t="s">
        <v>44</v>
      </c>
      <c r="K26" s="62">
        <v>1500</v>
      </c>
      <c r="L26" s="55" t="s">
        <v>27</v>
      </c>
      <c r="M26" s="56" t="s">
        <v>28</v>
      </c>
      <c r="N26" s="63" t="s">
        <v>61</v>
      </c>
      <c r="O26" s="9"/>
    </row>
    <row r="27" spans="1:15" ht="65.25" customHeight="1" x14ac:dyDescent="0.6">
      <c r="A27" s="45">
        <v>18</v>
      </c>
      <c r="B27" s="55" t="s">
        <v>62</v>
      </c>
      <c r="C27" s="47">
        <v>7811</v>
      </c>
      <c r="D27" s="47">
        <f t="shared" si="0"/>
        <v>7811</v>
      </c>
      <c r="E27" s="48" t="s">
        <v>25</v>
      </c>
      <c r="F27" s="49" t="str">
        <f t="shared" si="2"/>
        <v>บริษัท ธนสรณ์วิศวกรรม จำกัด,7811 บาท</v>
      </c>
      <c r="G27" s="50" t="s">
        <v>41</v>
      </c>
      <c r="H27" s="52">
        <v>7811</v>
      </c>
      <c r="I27" s="52" t="str">
        <f t="shared" si="1"/>
        <v>บริษัท ธนสรณ์วิศวกรรม จำกัด,7811 บาท</v>
      </c>
      <c r="J27" s="53" t="s">
        <v>41</v>
      </c>
      <c r="K27" s="62">
        <v>7811</v>
      </c>
      <c r="L27" s="55" t="s">
        <v>27</v>
      </c>
      <c r="M27" s="56" t="s">
        <v>28</v>
      </c>
      <c r="N27" s="63" t="s">
        <v>63</v>
      </c>
      <c r="O27" s="9"/>
    </row>
    <row r="28" spans="1:15" ht="68.25" customHeight="1" x14ac:dyDescent="0.6">
      <c r="A28" s="45">
        <v>19</v>
      </c>
      <c r="B28" s="55" t="s">
        <v>64</v>
      </c>
      <c r="C28" s="47">
        <v>2400</v>
      </c>
      <c r="D28" s="47">
        <f t="shared" si="0"/>
        <v>2400</v>
      </c>
      <c r="E28" s="48" t="s">
        <v>25</v>
      </c>
      <c r="F28" s="49" t="str">
        <f t="shared" si="2"/>
        <v>ร้าน เอ.โอ.ดี ซัพพลาย,2400 บาท</v>
      </c>
      <c r="G28" s="50" t="s">
        <v>44</v>
      </c>
      <c r="H28" s="52">
        <v>2400</v>
      </c>
      <c r="I28" s="52" t="str">
        <f t="shared" si="1"/>
        <v>ร้าน เอ.โอ.ดี ซัพพลาย,2400 บาท</v>
      </c>
      <c r="J28" s="53" t="s">
        <v>44</v>
      </c>
      <c r="K28" s="62">
        <v>2400</v>
      </c>
      <c r="L28" s="55" t="s">
        <v>27</v>
      </c>
      <c r="M28" s="56" t="s">
        <v>28</v>
      </c>
      <c r="N28" s="63"/>
      <c r="O28" s="9"/>
    </row>
    <row r="29" spans="1:15" ht="69.75" customHeight="1" x14ac:dyDescent="0.6">
      <c r="A29" s="45">
        <v>20</v>
      </c>
      <c r="B29" s="55" t="s">
        <v>40</v>
      </c>
      <c r="C29" s="47">
        <v>1926</v>
      </c>
      <c r="D29" s="47">
        <f t="shared" si="0"/>
        <v>1926</v>
      </c>
      <c r="E29" s="48" t="s">
        <v>25</v>
      </c>
      <c r="F29" s="49" t="str">
        <f t="shared" si="2"/>
        <v>บริษัท ธนสรณ์วิศวกรรม จำกัด,1926 บาท</v>
      </c>
      <c r="G29" s="50" t="s">
        <v>41</v>
      </c>
      <c r="H29" s="52">
        <v>1926</v>
      </c>
      <c r="I29" s="52" t="str">
        <f t="shared" si="1"/>
        <v>บริษัท ธนสรณ์วิศวกรรม จำกัด,1926 บาท</v>
      </c>
      <c r="J29" s="53" t="s">
        <v>41</v>
      </c>
      <c r="K29" s="62">
        <v>1926</v>
      </c>
      <c r="L29" s="55" t="s">
        <v>27</v>
      </c>
      <c r="M29" s="56" t="s">
        <v>28</v>
      </c>
      <c r="N29" s="63"/>
      <c r="O29" s="9"/>
    </row>
    <row r="30" spans="1:15" ht="70.5" customHeight="1" x14ac:dyDescent="0.6">
      <c r="A30" s="45">
        <v>21</v>
      </c>
      <c r="B30" s="55" t="s">
        <v>65</v>
      </c>
      <c r="C30" s="47">
        <v>10400</v>
      </c>
      <c r="D30" s="47">
        <f t="shared" si="0"/>
        <v>10400</v>
      </c>
      <c r="E30" s="48" t="s">
        <v>25</v>
      </c>
      <c r="F30" s="49" t="str">
        <f t="shared" si="2"/>
        <v>ร้าน เอ.โอ.ดี ซัพพลาย,10400 บาท</v>
      </c>
      <c r="G30" s="50" t="s">
        <v>44</v>
      </c>
      <c r="H30" s="52">
        <v>10400</v>
      </c>
      <c r="I30" s="52" t="str">
        <f t="shared" si="1"/>
        <v>ร้าน เอ.โอ.ดี ซัพพลาย,10400 บาท</v>
      </c>
      <c r="J30" s="53" t="s">
        <v>44</v>
      </c>
      <c r="K30" s="62">
        <v>10400</v>
      </c>
      <c r="L30" s="55" t="s">
        <v>27</v>
      </c>
      <c r="M30" s="56" t="s">
        <v>28</v>
      </c>
      <c r="N30" s="63"/>
      <c r="O30" s="9"/>
    </row>
    <row r="31" spans="1:15" ht="71.25" customHeight="1" x14ac:dyDescent="0.6">
      <c r="A31" s="45">
        <v>22</v>
      </c>
      <c r="B31" s="55" t="s">
        <v>66</v>
      </c>
      <c r="C31" s="47">
        <v>2800</v>
      </c>
      <c r="D31" s="47">
        <f t="shared" si="0"/>
        <v>2800</v>
      </c>
      <c r="E31" s="48" t="s">
        <v>25</v>
      </c>
      <c r="F31" s="49" t="str">
        <f t="shared" si="2"/>
        <v>ร้าน เอ.โอ.ดี ซัพพลาย,2800 บาท</v>
      </c>
      <c r="G31" s="50" t="s">
        <v>44</v>
      </c>
      <c r="H31" s="52">
        <v>2800</v>
      </c>
      <c r="I31" s="52" t="str">
        <f t="shared" si="1"/>
        <v>ร้าน เอ.โอ.ดี ซัพพลาย,2800 บาท</v>
      </c>
      <c r="J31" s="53" t="s">
        <v>44</v>
      </c>
      <c r="K31" s="62">
        <v>2800</v>
      </c>
      <c r="L31" s="55" t="s">
        <v>27</v>
      </c>
      <c r="M31" s="56" t="s">
        <v>28</v>
      </c>
      <c r="N31" s="63"/>
      <c r="O31" s="9"/>
    </row>
    <row r="32" spans="1:15" ht="65.25" customHeight="1" x14ac:dyDescent="0.6">
      <c r="A32" s="45">
        <v>23</v>
      </c>
      <c r="B32" s="55" t="s">
        <v>40</v>
      </c>
      <c r="C32" s="47">
        <v>4066</v>
      </c>
      <c r="D32" s="47">
        <f t="shared" si="0"/>
        <v>4066</v>
      </c>
      <c r="E32" s="48" t="s">
        <v>25</v>
      </c>
      <c r="F32" s="49" t="str">
        <f t="shared" si="2"/>
        <v>บริษัท ธนสรณ์วิศวกรรม จำกัด,4066 บาท</v>
      </c>
      <c r="G32" s="50" t="s">
        <v>41</v>
      </c>
      <c r="H32" s="52">
        <v>4066</v>
      </c>
      <c r="I32" s="52" t="str">
        <f t="shared" si="1"/>
        <v>บริษัท ธนสรณ์วิศวกรรม จำกัด,4066 บาท</v>
      </c>
      <c r="J32" s="53" t="s">
        <v>41</v>
      </c>
      <c r="K32" s="62">
        <v>4066</v>
      </c>
      <c r="L32" s="55" t="s">
        <v>27</v>
      </c>
      <c r="M32" s="56" t="s">
        <v>28</v>
      </c>
      <c r="N32" s="63"/>
      <c r="O32" s="9"/>
    </row>
    <row r="33" spans="1:34" ht="63" x14ac:dyDescent="0.6">
      <c r="A33" s="45">
        <v>24</v>
      </c>
      <c r="B33" s="64" t="s">
        <v>60</v>
      </c>
      <c r="C33" s="65">
        <v>5400</v>
      </c>
      <c r="D33" s="65">
        <f t="shared" si="0"/>
        <v>5400</v>
      </c>
      <c r="E33" s="66" t="s">
        <v>25</v>
      </c>
      <c r="F33" s="67" t="str">
        <f t="shared" si="2"/>
        <v>ร้าน เอ.โอ.ดี ซัพพลาย,5400 บาท</v>
      </c>
      <c r="G33" s="68" t="s">
        <v>44</v>
      </c>
      <c r="H33" s="69">
        <v>5400</v>
      </c>
      <c r="I33" s="69" t="str">
        <f t="shared" si="1"/>
        <v>ร้าน เอ.โอ.ดี ซัพพลาย,5400 บาท</v>
      </c>
      <c r="J33" s="70" t="s">
        <v>44</v>
      </c>
      <c r="K33" s="71">
        <v>5400</v>
      </c>
      <c r="L33" s="64" t="s">
        <v>27</v>
      </c>
      <c r="M33" s="72" t="s">
        <v>28</v>
      </c>
      <c r="N33" s="63" t="s">
        <v>67</v>
      </c>
      <c r="O33" s="9"/>
    </row>
    <row r="34" spans="1:34" ht="63" x14ac:dyDescent="0.6">
      <c r="A34" s="45">
        <v>25</v>
      </c>
      <c r="B34" s="55" t="s">
        <v>40</v>
      </c>
      <c r="C34" s="47">
        <v>2996</v>
      </c>
      <c r="D34" s="47">
        <f t="shared" si="0"/>
        <v>2996</v>
      </c>
      <c r="E34" s="48" t="s">
        <v>25</v>
      </c>
      <c r="F34" s="49" t="str">
        <f t="shared" si="2"/>
        <v>บริษัท ธนสรณ์วิศวกรรม จำกัด,2996 บาท</v>
      </c>
      <c r="G34" s="50" t="s">
        <v>41</v>
      </c>
      <c r="H34" s="52">
        <v>2996</v>
      </c>
      <c r="I34" s="52" t="str">
        <f t="shared" si="1"/>
        <v>บริษัท ธนสรณ์วิศวกรรม จำกัด,2996 บาท</v>
      </c>
      <c r="J34" s="53" t="s">
        <v>41</v>
      </c>
      <c r="K34" s="62">
        <v>2996</v>
      </c>
      <c r="L34" s="55" t="s">
        <v>27</v>
      </c>
      <c r="M34" s="56" t="s">
        <v>28</v>
      </c>
      <c r="N34" s="63" t="s">
        <v>68</v>
      </c>
      <c r="O34" s="9"/>
    </row>
    <row r="35" spans="1:34" ht="69" customHeight="1" x14ac:dyDescent="0.6">
      <c r="A35" s="45">
        <v>26</v>
      </c>
      <c r="B35" s="73" t="s">
        <v>69</v>
      </c>
      <c r="C35" s="74">
        <v>20188000000</v>
      </c>
      <c r="D35" s="74">
        <v>20188000000</v>
      </c>
      <c r="E35" s="75" t="s">
        <v>70</v>
      </c>
      <c r="F35" s="49" t="str">
        <f t="shared" si="2"/>
        <v>บริษัท แอดวานซ์ โซลูชั่น แอนด์ เทคโนโลยี่ จำกัด,20145000000 บาท</v>
      </c>
      <c r="G35" s="76" t="s">
        <v>71</v>
      </c>
      <c r="H35" s="77">
        <v>20145000000</v>
      </c>
      <c r="I35" s="78" t="str">
        <f t="shared" si="1"/>
        <v>บริษัท แอดวานซ์ โซลูชั่น แอนด์ เทคโนโลยี่ จำกัด,20145000000 บาท</v>
      </c>
      <c r="J35" s="79" t="s">
        <v>71</v>
      </c>
      <c r="K35" s="80">
        <v>20145000000</v>
      </c>
      <c r="L35" s="49" t="s">
        <v>72</v>
      </c>
      <c r="M35" s="81" t="s">
        <v>73</v>
      </c>
      <c r="N35" s="82" t="s">
        <v>74</v>
      </c>
      <c r="O35" s="9"/>
    </row>
    <row r="36" spans="1:34" ht="69" customHeight="1" x14ac:dyDescent="0.6">
      <c r="A36" s="45">
        <v>27</v>
      </c>
      <c r="B36" s="83" t="s">
        <v>75</v>
      </c>
      <c r="C36" s="84">
        <v>98800</v>
      </c>
      <c r="D36" s="65">
        <f t="shared" si="0"/>
        <v>98800</v>
      </c>
      <c r="E36" s="66" t="s">
        <v>25</v>
      </c>
      <c r="F36" s="67" t="s">
        <v>76</v>
      </c>
      <c r="G36" s="67" t="s">
        <v>77</v>
      </c>
      <c r="H36" s="67" t="s">
        <v>77</v>
      </c>
      <c r="I36" s="67" t="s">
        <v>78</v>
      </c>
      <c r="J36" s="85" t="s">
        <v>79</v>
      </c>
      <c r="K36" s="86">
        <v>19987.599999999999</v>
      </c>
      <c r="L36" s="67" t="s">
        <v>80</v>
      </c>
      <c r="M36" s="72" t="s">
        <v>28</v>
      </c>
      <c r="N36" s="68" t="s">
        <v>81</v>
      </c>
      <c r="O36" s="9"/>
    </row>
    <row r="37" spans="1:34" s="91" customFormat="1" ht="67.5" customHeight="1" x14ac:dyDescent="0.6">
      <c r="A37" s="45">
        <v>28</v>
      </c>
      <c r="B37" s="46" t="s">
        <v>82</v>
      </c>
      <c r="C37" s="87">
        <v>600</v>
      </c>
      <c r="D37" s="47">
        <f t="shared" si="0"/>
        <v>600</v>
      </c>
      <c r="E37" s="48" t="s">
        <v>25</v>
      </c>
      <c r="F37" s="49" t="str">
        <f t="shared" si="2"/>
        <v>ร้านเอนกสเตชั่นเนอรี่,513.6 บาท</v>
      </c>
      <c r="G37" s="88" t="s">
        <v>79</v>
      </c>
      <c r="H37" s="51">
        <v>513.6</v>
      </c>
      <c r="I37" s="52" t="str">
        <f t="shared" si="1"/>
        <v>ร้านเอนกสเตชั่นเนอรี่,513.6 บาท</v>
      </c>
      <c r="J37" s="89" t="s">
        <v>79</v>
      </c>
      <c r="K37" s="54">
        <v>513.6</v>
      </c>
      <c r="L37" s="49" t="s">
        <v>80</v>
      </c>
      <c r="M37" s="90" t="s">
        <v>28</v>
      </c>
      <c r="N37" s="50" t="s">
        <v>83</v>
      </c>
      <c r="O37" s="9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s="105" customFormat="1" ht="63.75" customHeight="1" x14ac:dyDescent="0.6">
      <c r="A38" s="45">
        <v>29</v>
      </c>
      <c r="B38" s="92" t="s">
        <v>84</v>
      </c>
      <c r="C38" s="93">
        <v>1600</v>
      </c>
      <c r="D38" s="94">
        <f t="shared" si="0"/>
        <v>1600</v>
      </c>
      <c r="E38" s="95" t="s">
        <v>25</v>
      </c>
      <c r="F38" s="96" t="str">
        <f t="shared" si="2"/>
        <v>ร้านเอนกสเตชั่นเนอรี่,1594.3 บาท</v>
      </c>
      <c r="G38" s="97" t="s">
        <v>79</v>
      </c>
      <c r="H38" s="98">
        <v>1594.3</v>
      </c>
      <c r="I38" s="99" t="str">
        <f t="shared" si="1"/>
        <v>ร้านเอนกสเตชั่นเนอรี่,1594.3 บาท</v>
      </c>
      <c r="J38" s="100" t="s">
        <v>79</v>
      </c>
      <c r="K38" s="101">
        <v>1594.3</v>
      </c>
      <c r="L38" s="102" t="s">
        <v>85</v>
      </c>
      <c r="M38" s="103" t="s">
        <v>28</v>
      </c>
      <c r="N38" s="104" t="s">
        <v>86</v>
      </c>
      <c r="O38" s="9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1:34" s="105" customFormat="1" ht="66" customHeight="1" x14ac:dyDescent="0.6">
      <c r="A39" s="45">
        <v>30</v>
      </c>
      <c r="B39" s="92" t="s">
        <v>87</v>
      </c>
      <c r="C39" s="93">
        <v>10200</v>
      </c>
      <c r="D39" s="94">
        <f t="shared" si="0"/>
        <v>10200</v>
      </c>
      <c r="E39" s="95" t="s">
        <v>25</v>
      </c>
      <c r="F39" s="96" t="str">
        <f t="shared" si="2"/>
        <v>ห้างหุ้นส่วนจำกัด เดอะ สกาย ซิสเต็มส์,10165 บาท</v>
      </c>
      <c r="G39" s="97" t="s">
        <v>88</v>
      </c>
      <c r="H39" s="98">
        <v>10165</v>
      </c>
      <c r="I39" s="106" t="str">
        <f t="shared" si="1"/>
        <v>ห้างหุ้นส่วนจำกัด เดอะ สกาย ซิสเต็มส์,10165 บาท</v>
      </c>
      <c r="J39" s="100" t="s">
        <v>88</v>
      </c>
      <c r="K39" s="101">
        <v>10165</v>
      </c>
      <c r="L39" s="96" t="s">
        <v>80</v>
      </c>
      <c r="M39" s="103" t="s">
        <v>28</v>
      </c>
      <c r="N39" s="104" t="s">
        <v>89</v>
      </c>
      <c r="O39" s="9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</row>
    <row r="40" spans="1:34" s="105" customFormat="1" ht="69" customHeight="1" x14ac:dyDescent="0.6">
      <c r="A40" s="45">
        <v>31</v>
      </c>
      <c r="B40" s="92" t="s">
        <v>90</v>
      </c>
      <c r="C40" s="93">
        <v>500</v>
      </c>
      <c r="D40" s="94">
        <f t="shared" si="0"/>
        <v>500</v>
      </c>
      <c r="E40" s="95" t="s">
        <v>25</v>
      </c>
      <c r="F40" s="96" t="str">
        <f t="shared" si="2"/>
        <v>ร้าน เอ.โอ.ดี ซัพพลาย,500 บาท</v>
      </c>
      <c r="G40" s="97" t="s">
        <v>44</v>
      </c>
      <c r="H40" s="98">
        <v>500</v>
      </c>
      <c r="I40" s="99" t="str">
        <f t="shared" si="1"/>
        <v>ร้าน เอ.โอ.ดี ซัพพลาย,500 บาท</v>
      </c>
      <c r="J40" s="100" t="s">
        <v>44</v>
      </c>
      <c r="K40" s="101">
        <v>500</v>
      </c>
      <c r="L40" s="102" t="s">
        <v>85</v>
      </c>
      <c r="M40" s="103" t="s">
        <v>28</v>
      </c>
      <c r="N40" s="104" t="s">
        <v>91</v>
      </c>
      <c r="O40" s="9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1:34" s="105" customFormat="1" ht="63" customHeight="1" x14ac:dyDescent="0.6">
      <c r="A41" s="45">
        <v>32</v>
      </c>
      <c r="B41" s="92" t="s">
        <v>92</v>
      </c>
      <c r="C41" s="93">
        <v>4500</v>
      </c>
      <c r="D41" s="94">
        <f t="shared" si="0"/>
        <v>4500</v>
      </c>
      <c r="E41" s="95" t="s">
        <v>25</v>
      </c>
      <c r="F41" s="96" t="str">
        <f t="shared" si="2"/>
        <v>ส่งใช้เงินยืม นางสาวรัชชดา ฤกษ์พุฒิ ,4500 บาท</v>
      </c>
      <c r="G41" s="97" t="s">
        <v>93</v>
      </c>
      <c r="H41" s="107">
        <v>4500</v>
      </c>
      <c r="I41" s="106" t="str">
        <f t="shared" si="1"/>
        <v>ส่งใช้เงินยืม นางสาวรัชชดา ฤกษ์พุฒิ ,4500 บาท</v>
      </c>
      <c r="J41" s="100" t="s">
        <v>93</v>
      </c>
      <c r="K41" s="108">
        <v>4500</v>
      </c>
      <c r="L41" s="102" t="s">
        <v>85</v>
      </c>
      <c r="M41" s="103" t="s">
        <v>28</v>
      </c>
      <c r="N41" s="104" t="s">
        <v>94</v>
      </c>
      <c r="O41" s="9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</row>
    <row r="42" spans="1:34" s="105" customFormat="1" ht="65.25" customHeight="1" x14ac:dyDescent="0.6">
      <c r="A42" s="45">
        <v>33</v>
      </c>
      <c r="B42" s="92" t="s">
        <v>95</v>
      </c>
      <c r="C42" s="93">
        <v>1968.8</v>
      </c>
      <c r="D42" s="94">
        <f t="shared" si="0"/>
        <v>1968.8</v>
      </c>
      <c r="E42" s="95" t="s">
        <v>25</v>
      </c>
      <c r="F42" s="96" t="str">
        <f t="shared" si="2"/>
        <v>ร้านเอนกสเตชั่นเนอรี่,1968.8 บาท</v>
      </c>
      <c r="G42" s="97" t="s">
        <v>79</v>
      </c>
      <c r="H42" s="107">
        <v>1968.8</v>
      </c>
      <c r="I42" s="99" t="str">
        <f t="shared" si="1"/>
        <v>ร้านเอนกสเตชั่นเนอรี่,1968.8 บาท</v>
      </c>
      <c r="J42" s="100" t="s">
        <v>79</v>
      </c>
      <c r="K42" s="108">
        <v>1968.8</v>
      </c>
      <c r="L42" s="102" t="s">
        <v>85</v>
      </c>
      <c r="M42" s="103" t="s">
        <v>28</v>
      </c>
      <c r="N42" s="104" t="s">
        <v>96</v>
      </c>
      <c r="O42" s="9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1:34" ht="66" customHeight="1" x14ac:dyDescent="0.6">
      <c r="A43" s="45">
        <v>34</v>
      </c>
      <c r="B43" s="46" t="s">
        <v>97</v>
      </c>
      <c r="C43" s="87">
        <v>35400</v>
      </c>
      <c r="D43" s="47">
        <f t="shared" si="0"/>
        <v>35400</v>
      </c>
      <c r="E43" s="48" t="s">
        <v>25</v>
      </c>
      <c r="F43" s="49" t="s">
        <v>98</v>
      </c>
      <c r="G43" s="49" t="s">
        <v>98</v>
      </c>
      <c r="H43" s="49" t="s">
        <v>98</v>
      </c>
      <c r="I43" s="49" t="s">
        <v>98</v>
      </c>
      <c r="J43" s="89" t="s">
        <v>99</v>
      </c>
      <c r="K43" s="109">
        <v>19800</v>
      </c>
      <c r="L43" s="45" t="s">
        <v>85</v>
      </c>
      <c r="M43" s="56" t="s">
        <v>28</v>
      </c>
      <c r="N43" s="68" t="s">
        <v>100</v>
      </c>
      <c r="O43" s="9"/>
    </row>
    <row r="44" spans="1:34" s="105" customFormat="1" ht="65.25" customHeight="1" x14ac:dyDescent="0.6">
      <c r="A44" s="45">
        <v>35</v>
      </c>
      <c r="B44" s="92" t="s">
        <v>101</v>
      </c>
      <c r="C44" s="93">
        <v>29100</v>
      </c>
      <c r="D44" s="94">
        <f t="shared" si="0"/>
        <v>29100</v>
      </c>
      <c r="E44" s="95" t="s">
        <v>25</v>
      </c>
      <c r="F44" s="96" t="str">
        <f t="shared" si="2"/>
        <v>ห้างหุ้นส่วนจำกัด เดอะ สกาย ซิสเต็มส์,29007.7 บาท</v>
      </c>
      <c r="G44" s="97" t="s">
        <v>88</v>
      </c>
      <c r="H44" s="107">
        <v>29007.7</v>
      </c>
      <c r="I44" s="106" t="str">
        <f t="shared" si="1"/>
        <v>ห้างหุ้นส่วนจำกัด เดอะ สกาย ซิสเต็มส์,29007.7 บาท</v>
      </c>
      <c r="J44" s="100" t="s">
        <v>88</v>
      </c>
      <c r="K44" s="108">
        <v>29007.7</v>
      </c>
      <c r="L44" s="102" t="s">
        <v>85</v>
      </c>
      <c r="M44" s="103" t="s">
        <v>28</v>
      </c>
      <c r="N44" s="104" t="s">
        <v>102</v>
      </c>
      <c r="O44" s="9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s="105" customFormat="1" ht="63" x14ac:dyDescent="0.6">
      <c r="A45" s="45">
        <v>36</v>
      </c>
      <c r="B45" s="92" t="s">
        <v>103</v>
      </c>
      <c r="C45" s="93">
        <v>800</v>
      </c>
      <c r="D45" s="94">
        <f t="shared" si="0"/>
        <v>800</v>
      </c>
      <c r="E45" s="95" t="s">
        <v>25</v>
      </c>
      <c r="F45" s="96" t="str">
        <f t="shared" si="2"/>
        <v>ร้านเอนกสเตชั่นเนอรี่,774.68 บาท</v>
      </c>
      <c r="G45" s="97" t="s">
        <v>79</v>
      </c>
      <c r="H45" s="107">
        <v>774.68</v>
      </c>
      <c r="I45" s="106" t="str">
        <f t="shared" si="1"/>
        <v>ร้านเอนกสเตชั่นเนอรี่,774.68 บาท</v>
      </c>
      <c r="J45" s="100" t="s">
        <v>79</v>
      </c>
      <c r="K45" s="108">
        <v>774.68</v>
      </c>
      <c r="L45" s="102" t="s">
        <v>85</v>
      </c>
      <c r="M45" s="103" t="s">
        <v>28</v>
      </c>
      <c r="N45" s="104" t="s">
        <v>104</v>
      </c>
      <c r="O45" s="9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</row>
    <row r="46" spans="1:34" s="105" customFormat="1" ht="64.5" customHeight="1" x14ac:dyDescent="0.6">
      <c r="A46" s="45">
        <v>37</v>
      </c>
      <c r="B46" s="92" t="s">
        <v>105</v>
      </c>
      <c r="C46" s="93">
        <v>2200</v>
      </c>
      <c r="D46" s="94">
        <f t="shared" si="0"/>
        <v>2200</v>
      </c>
      <c r="E46" s="95" t="s">
        <v>25</v>
      </c>
      <c r="F46" s="96" t="str">
        <f t="shared" si="2"/>
        <v>ห้างหุ้นส่วนจำกัด เดอะ สกาย ซิสเต็มส์,2140 บาท</v>
      </c>
      <c r="G46" s="97" t="s">
        <v>88</v>
      </c>
      <c r="H46" s="98">
        <v>2140</v>
      </c>
      <c r="I46" s="106" t="str">
        <f t="shared" si="1"/>
        <v>ห้างหุ้นส่วนจำกัด เดอะ สกาย ซิสเต็มส์,2140 บาท</v>
      </c>
      <c r="J46" s="100" t="s">
        <v>88</v>
      </c>
      <c r="K46" s="101">
        <v>2140</v>
      </c>
      <c r="L46" s="102" t="s">
        <v>85</v>
      </c>
      <c r="M46" s="103" t="s">
        <v>28</v>
      </c>
      <c r="N46" s="104" t="s">
        <v>106</v>
      </c>
      <c r="O46" s="9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</row>
    <row r="47" spans="1:34" s="105" customFormat="1" ht="67.5" customHeight="1" x14ac:dyDescent="0.6">
      <c r="A47" s="45">
        <v>38</v>
      </c>
      <c r="B47" s="92" t="s">
        <v>107</v>
      </c>
      <c r="C47" s="93">
        <v>7700</v>
      </c>
      <c r="D47" s="94">
        <f t="shared" si="0"/>
        <v>7700</v>
      </c>
      <c r="E47" s="95" t="s">
        <v>25</v>
      </c>
      <c r="F47" s="96" t="str">
        <f t="shared" si="2"/>
        <v>ร้านอาทรพาณิชย์,7693.3 บาท</v>
      </c>
      <c r="G47" s="97" t="s">
        <v>108</v>
      </c>
      <c r="H47" s="98">
        <v>7693.3</v>
      </c>
      <c r="I47" s="99" t="str">
        <f t="shared" si="1"/>
        <v>ร้านอาทรพาณิชย์,7693.3 บาท</v>
      </c>
      <c r="J47" s="100" t="s">
        <v>108</v>
      </c>
      <c r="K47" s="101">
        <v>7693.3</v>
      </c>
      <c r="L47" s="102" t="s">
        <v>85</v>
      </c>
      <c r="M47" s="103" t="s">
        <v>28</v>
      </c>
      <c r="N47" s="104" t="s">
        <v>109</v>
      </c>
      <c r="O47" s="9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</row>
    <row r="48" spans="1:34" s="105" customFormat="1" ht="63" x14ac:dyDescent="0.6">
      <c r="A48" s="45">
        <v>39</v>
      </c>
      <c r="B48" s="92" t="s">
        <v>110</v>
      </c>
      <c r="C48" s="93">
        <v>40000</v>
      </c>
      <c r="D48" s="94">
        <f t="shared" si="0"/>
        <v>40000</v>
      </c>
      <c r="E48" s="95" t="s">
        <v>25</v>
      </c>
      <c r="F48" s="96" t="str">
        <f t="shared" si="2"/>
        <v>ห้างหุ้นส่วนจำกัด เดอะ สกาย ซิสเต็มส์,40000 บาท</v>
      </c>
      <c r="G48" s="97" t="s">
        <v>88</v>
      </c>
      <c r="H48" s="98">
        <v>40000</v>
      </c>
      <c r="I48" s="106" t="str">
        <f t="shared" si="1"/>
        <v>ห้างหุ้นส่วนจำกัด เดอะ สกาย ซิสเต็มส์,40000 บาท</v>
      </c>
      <c r="J48" s="100" t="s">
        <v>88</v>
      </c>
      <c r="K48" s="101">
        <v>40000</v>
      </c>
      <c r="L48" s="96" t="s">
        <v>80</v>
      </c>
      <c r="M48" s="103" t="s">
        <v>28</v>
      </c>
      <c r="N48" s="104" t="s">
        <v>111</v>
      </c>
      <c r="O48" s="9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1:34" s="105" customFormat="1" ht="63" x14ac:dyDescent="0.6">
      <c r="A49" s="45">
        <v>40</v>
      </c>
      <c r="B49" s="92" t="s">
        <v>112</v>
      </c>
      <c r="C49" s="93">
        <v>2988.3</v>
      </c>
      <c r="D49" s="94">
        <f t="shared" si="0"/>
        <v>2988.3</v>
      </c>
      <c r="E49" s="95" t="s">
        <v>25</v>
      </c>
      <c r="F49" s="96" t="str">
        <f t="shared" si="2"/>
        <v>ร้าน บอสโกถ่ายเอกสาร,2988.3 บาท</v>
      </c>
      <c r="G49" s="97" t="s">
        <v>113</v>
      </c>
      <c r="H49" s="98">
        <v>2988.3</v>
      </c>
      <c r="I49" s="99" t="str">
        <f t="shared" si="1"/>
        <v>ร้าน บอสโกถ่ายเอกสาร,2988.3 บาท</v>
      </c>
      <c r="J49" s="100" t="s">
        <v>113</v>
      </c>
      <c r="K49" s="101">
        <v>2988.3</v>
      </c>
      <c r="L49" s="102" t="s">
        <v>85</v>
      </c>
      <c r="M49" s="103" t="s">
        <v>28</v>
      </c>
      <c r="N49" s="104" t="s">
        <v>114</v>
      </c>
      <c r="O49" s="9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</row>
    <row r="50" spans="1:34" s="105" customFormat="1" ht="63" x14ac:dyDescent="0.6">
      <c r="A50" s="45">
        <v>41</v>
      </c>
      <c r="B50" s="92" t="s">
        <v>115</v>
      </c>
      <c r="C50" s="93">
        <v>30000</v>
      </c>
      <c r="D50" s="94">
        <f t="shared" si="0"/>
        <v>30000</v>
      </c>
      <c r="E50" s="95" t="s">
        <v>25</v>
      </c>
      <c r="F50" s="96" t="str">
        <f t="shared" si="2"/>
        <v>ห้างหุ้นส่วนจำกัด เดอะ สกาย ซิสเต็มส์,29826.25 บาท</v>
      </c>
      <c r="G50" s="97" t="s">
        <v>88</v>
      </c>
      <c r="H50" s="98">
        <v>29826.25</v>
      </c>
      <c r="I50" s="106" t="str">
        <f t="shared" si="1"/>
        <v>ห้างหุ้นส่วนจำกัด เดอะ สกาย ซิสเต็มส์,29826.25 บาท</v>
      </c>
      <c r="J50" s="100" t="s">
        <v>88</v>
      </c>
      <c r="K50" s="101">
        <v>29826.25</v>
      </c>
      <c r="L50" s="102" t="s">
        <v>85</v>
      </c>
      <c r="M50" s="103" t="s">
        <v>28</v>
      </c>
      <c r="N50" s="104" t="s">
        <v>116</v>
      </c>
      <c r="O50" s="9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s="105" customFormat="1" ht="68.25" customHeight="1" x14ac:dyDescent="0.6">
      <c r="A51" s="45">
        <v>42</v>
      </c>
      <c r="B51" s="92" t="s">
        <v>117</v>
      </c>
      <c r="C51" s="93">
        <v>17200</v>
      </c>
      <c r="D51" s="94">
        <f t="shared" si="0"/>
        <v>17200</v>
      </c>
      <c r="E51" s="95" t="s">
        <v>25</v>
      </c>
      <c r="F51" s="96" t="str">
        <f>+G51&amp;","&amp;H51&amp;" บาท"</f>
        <v>ห้างหุ้นส่วนจำกัด เดอะ สกาย ซิสเต็มส์,17141.4 บาท</v>
      </c>
      <c r="G51" s="97" t="s">
        <v>88</v>
      </c>
      <c r="H51" s="98">
        <v>17141.400000000001</v>
      </c>
      <c r="I51" s="106" t="str">
        <f t="shared" si="1"/>
        <v>ห้างหุ้นส่วนจำกัด เดอะ สกาย ซิสเต็มส์,17141.4 บาท</v>
      </c>
      <c r="J51" s="100" t="s">
        <v>88</v>
      </c>
      <c r="K51" s="101">
        <v>17141.400000000001</v>
      </c>
      <c r="L51" s="102" t="s">
        <v>85</v>
      </c>
      <c r="M51" s="103" t="s">
        <v>28</v>
      </c>
      <c r="N51" s="104" t="s">
        <v>118</v>
      </c>
      <c r="O51" s="9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4" s="105" customFormat="1" ht="67.5" customHeight="1" x14ac:dyDescent="0.6">
      <c r="A52" s="45">
        <v>43</v>
      </c>
      <c r="B52" s="92" t="s">
        <v>119</v>
      </c>
      <c r="C52" s="93">
        <v>750</v>
      </c>
      <c r="D52" s="94">
        <f t="shared" si="0"/>
        <v>750</v>
      </c>
      <c r="E52" s="95" t="s">
        <v>25</v>
      </c>
      <c r="F52" s="96" t="str">
        <f t="shared" si="2"/>
        <v>ร้าน เอ.โอ.ดี ซัพพลาย,750 บาท</v>
      </c>
      <c r="G52" s="97" t="s">
        <v>44</v>
      </c>
      <c r="H52" s="98">
        <v>750</v>
      </c>
      <c r="I52" s="99" t="str">
        <f t="shared" si="1"/>
        <v>ร้าน เอ.โอ.ดี ซัพพลาย,750 บาท</v>
      </c>
      <c r="J52" s="100" t="s">
        <v>44</v>
      </c>
      <c r="K52" s="101">
        <v>750</v>
      </c>
      <c r="L52" s="102" t="s">
        <v>85</v>
      </c>
      <c r="M52" s="103" t="s">
        <v>28</v>
      </c>
      <c r="N52" s="104" t="s">
        <v>120</v>
      </c>
      <c r="O52" s="9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s="105" customFormat="1" ht="63" customHeight="1" x14ac:dyDescent="0.6">
      <c r="A53" s="45">
        <v>44</v>
      </c>
      <c r="B53" s="92" t="s">
        <v>121</v>
      </c>
      <c r="C53" s="93">
        <v>2800</v>
      </c>
      <c r="D53" s="94">
        <f t="shared" si="0"/>
        <v>2800</v>
      </c>
      <c r="E53" s="95" t="s">
        <v>25</v>
      </c>
      <c r="F53" s="96" t="str">
        <f t="shared" si="2"/>
        <v>ร้านเอนกสเตชั่นเนอรี่,2723.15 บาท</v>
      </c>
      <c r="G53" s="97" t="s">
        <v>79</v>
      </c>
      <c r="H53" s="98">
        <v>2723.15</v>
      </c>
      <c r="I53" s="106" t="str">
        <f t="shared" si="1"/>
        <v>ร้านเอนกสเตชั่นเนอรี่,2723.15 บาท</v>
      </c>
      <c r="J53" s="100" t="s">
        <v>79</v>
      </c>
      <c r="K53" s="101">
        <v>2723.15</v>
      </c>
      <c r="L53" s="102" t="s">
        <v>85</v>
      </c>
      <c r="M53" s="103" t="s">
        <v>28</v>
      </c>
      <c r="N53" s="104" t="s">
        <v>122</v>
      </c>
      <c r="O53" s="9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</row>
    <row r="54" spans="1:34" s="105" customFormat="1" ht="61.5" customHeight="1" x14ac:dyDescent="0.6">
      <c r="A54" s="45">
        <v>45</v>
      </c>
      <c r="B54" s="92" t="s">
        <v>123</v>
      </c>
      <c r="C54" s="93">
        <v>12600</v>
      </c>
      <c r="D54" s="94">
        <f t="shared" si="0"/>
        <v>12600</v>
      </c>
      <c r="E54" s="95" t="s">
        <v>25</v>
      </c>
      <c r="F54" s="96" t="str">
        <f t="shared" si="2"/>
        <v>บริษัท กรีนเวิลด์ แมนูแฟคทอรี่ จำกัด,12600 บาท</v>
      </c>
      <c r="G54" s="97" t="s">
        <v>124</v>
      </c>
      <c r="H54" s="98">
        <v>12600</v>
      </c>
      <c r="I54" s="106" t="str">
        <f t="shared" si="1"/>
        <v>บริษัท กรีนเวิลด์ แมนูแฟคทอรี่ จำกัด,12600 บาท</v>
      </c>
      <c r="J54" s="100" t="s">
        <v>124</v>
      </c>
      <c r="K54" s="101">
        <v>12600</v>
      </c>
      <c r="L54" s="102" t="s">
        <v>85</v>
      </c>
      <c r="M54" s="103" t="s">
        <v>28</v>
      </c>
      <c r="N54" s="104" t="s">
        <v>122</v>
      </c>
      <c r="O54" s="9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 spans="1:34" s="105" customFormat="1" ht="65.25" customHeight="1" x14ac:dyDescent="0.6">
      <c r="A55" s="45">
        <v>46</v>
      </c>
      <c r="B55" s="92" t="s">
        <v>125</v>
      </c>
      <c r="C55" s="93">
        <v>8400</v>
      </c>
      <c r="D55" s="94">
        <f t="shared" si="0"/>
        <v>8400</v>
      </c>
      <c r="E55" s="95" t="s">
        <v>25</v>
      </c>
      <c r="F55" s="96" t="str">
        <f t="shared" si="2"/>
        <v>ร้าน เอ.โอ.ดี ซัพพลาย,8400 บาท</v>
      </c>
      <c r="G55" s="97" t="s">
        <v>44</v>
      </c>
      <c r="H55" s="98">
        <v>8400</v>
      </c>
      <c r="I55" s="99" t="str">
        <f t="shared" si="1"/>
        <v>ร้าน เอ.โอ.ดี ซัพพลาย,8400 บาท</v>
      </c>
      <c r="J55" s="100" t="s">
        <v>44</v>
      </c>
      <c r="K55" s="101">
        <v>8400</v>
      </c>
      <c r="L55" s="102" t="s">
        <v>85</v>
      </c>
      <c r="M55" s="103" t="s">
        <v>28</v>
      </c>
      <c r="N55" s="104" t="s">
        <v>126</v>
      </c>
      <c r="O55" s="9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</row>
    <row r="56" spans="1:34" ht="63" customHeight="1" x14ac:dyDescent="0.6">
      <c r="A56" s="45">
        <v>47</v>
      </c>
      <c r="B56" s="46" t="s">
        <v>127</v>
      </c>
      <c r="C56" s="87">
        <v>7000</v>
      </c>
      <c r="D56" s="47">
        <f t="shared" si="0"/>
        <v>7000</v>
      </c>
      <c r="E56" s="48" t="s">
        <v>25</v>
      </c>
      <c r="F56" s="49" t="s">
        <v>128</v>
      </c>
      <c r="G56" s="88" t="s">
        <v>99</v>
      </c>
      <c r="H56" s="51">
        <v>4500</v>
      </c>
      <c r="I56" s="110" t="s">
        <v>128</v>
      </c>
      <c r="J56" s="89" t="s">
        <v>99</v>
      </c>
      <c r="K56" s="54">
        <v>4500</v>
      </c>
      <c r="L56" s="45" t="s">
        <v>85</v>
      </c>
      <c r="M56" s="56" t="s">
        <v>28</v>
      </c>
      <c r="N56" s="68" t="s">
        <v>129</v>
      </c>
      <c r="O56" s="9"/>
    </row>
    <row r="57" spans="1:34" s="105" customFormat="1" ht="63" x14ac:dyDescent="0.6">
      <c r="A57" s="45">
        <v>48</v>
      </c>
      <c r="B57" s="92" t="s">
        <v>130</v>
      </c>
      <c r="C57" s="93">
        <v>6300</v>
      </c>
      <c r="D57" s="94">
        <f t="shared" si="0"/>
        <v>6300</v>
      </c>
      <c r="E57" s="95" t="s">
        <v>25</v>
      </c>
      <c r="F57" s="96" t="str">
        <f t="shared" si="2"/>
        <v>ร้านอาทรพาณิชย์,6206 บาท</v>
      </c>
      <c r="G57" s="97" t="s">
        <v>108</v>
      </c>
      <c r="H57" s="98">
        <v>6206</v>
      </c>
      <c r="I57" s="99" t="str">
        <f t="shared" si="1"/>
        <v>ร้านอาทรพาณิชย์,6206 บาท</v>
      </c>
      <c r="J57" s="100" t="s">
        <v>108</v>
      </c>
      <c r="K57" s="101">
        <v>6206</v>
      </c>
      <c r="L57" s="102" t="s">
        <v>85</v>
      </c>
      <c r="M57" s="103" t="s">
        <v>28</v>
      </c>
      <c r="N57" s="104" t="s">
        <v>131</v>
      </c>
      <c r="O57" s="9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</row>
    <row r="58" spans="1:34" s="105" customFormat="1" ht="63" x14ac:dyDescent="0.6">
      <c r="A58" s="45">
        <v>49</v>
      </c>
      <c r="B58" s="92" t="s">
        <v>82</v>
      </c>
      <c r="C58" s="93">
        <v>600</v>
      </c>
      <c r="D58" s="94">
        <f t="shared" si="0"/>
        <v>600</v>
      </c>
      <c r="E58" s="95" t="s">
        <v>25</v>
      </c>
      <c r="F58" s="96" t="str">
        <f t="shared" si="2"/>
        <v>ร้านเอนกสเตชั่นเนอรี่,567.1 บาท</v>
      </c>
      <c r="G58" s="97" t="s">
        <v>79</v>
      </c>
      <c r="H58" s="98">
        <v>567.1</v>
      </c>
      <c r="I58" s="99" t="str">
        <f t="shared" si="1"/>
        <v>ร้านเอนกสเตชั่นเนอรี่,567.1 บาท</v>
      </c>
      <c r="J58" s="100" t="s">
        <v>79</v>
      </c>
      <c r="K58" s="101">
        <v>567.1</v>
      </c>
      <c r="L58" s="102" t="s">
        <v>85</v>
      </c>
      <c r="M58" s="103" t="s">
        <v>28</v>
      </c>
      <c r="N58" s="104" t="s">
        <v>132</v>
      </c>
      <c r="O58" s="9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</row>
    <row r="59" spans="1:34" s="105" customFormat="1" ht="63" x14ac:dyDescent="0.6">
      <c r="A59" s="45">
        <v>50</v>
      </c>
      <c r="B59" s="92" t="s">
        <v>133</v>
      </c>
      <c r="C59" s="93">
        <v>200</v>
      </c>
      <c r="D59" s="94">
        <f t="shared" si="0"/>
        <v>200</v>
      </c>
      <c r="E59" s="95" t="s">
        <v>25</v>
      </c>
      <c r="F59" s="96" t="str">
        <f t="shared" si="2"/>
        <v>ร้านเอนกสเตชั่นเนอรี่,171.2 บาท</v>
      </c>
      <c r="G59" s="97" t="s">
        <v>79</v>
      </c>
      <c r="H59" s="98">
        <v>171.2</v>
      </c>
      <c r="I59" s="99" t="str">
        <f t="shared" si="1"/>
        <v>ร้านเอนกสเตชั่นเนอรี่,171.2 บาท</v>
      </c>
      <c r="J59" s="100" t="s">
        <v>79</v>
      </c>
      <c r="K59" s="101">
        <v>171.2</v>
      </c>
      <c r="L59" s="102" t="s">
        <v>85</v>
      </c>
      <c r="M59" s="103" t="s">
        <v>28</v>
      </c>
      <c r="N59" s="104" t="s">
        <v>134</v>
      </c>
      <c r="O59" s="9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</row>
    <row r="60" spans="1:34" s="105" customFormat="1" ht="63" x14ac:dyDescent="0.6">
      <c r="A60" s="45">
        <v>51</v>
      </c>
      <c r="B60" s="92" t="s">
        <v>135</v>
      </c>
      <c r="C60" s="93">
        <v>9100</v>
      </c>
      <c r="D60" s="94">
        <f t="shared" si="0"/>
        <v>9100</v>
      </c>
      <c r="E60" s="95" t="s">
        <v>25</v>
      </c>
      <c r="F60" s="96" t="str">
        <f t="shared" si="2"/>
        <v>ห้างหุ้นส่วนจำกัด เดอะ สกาย ซิสเต็มส์,9009.4 บาท</v>
      </c>
      <c r="G60" s="111" t="s">
        <v>88</v>
      </c>
      <c r="H60" s="112">
        <v>9009.4</v>
      </c>
      <c r="I60" s="106" t="str">
        <f t="shared" si="1"/>
        <v>ห้างหุ้นส่วนจำกัด เดอะ สกาย ซิสเต็มส์,9009.4 บาท</v>
      </c>
      <c r="J60" s="100" t="s">
        <v>88</v>
      </c>
      <c r="K60" s="101">
        <v>9009.4</v>
      </c>
      <c r="L60" s="102" t="s">
        <v>85</v>
      </c>
      <c r="M60" s="103" t="s">
        <v>28</v>
      </c>
      <c r="N60" s="104" t="s">
        <v>136</v>
      </c>
      <c r="O60" s="9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s="105" customFormat="1" ht="66" customHeight="1" x14ac:dyDescent="0.6">
      <c r="A61" s="45">
        <v>52</v>
      </c>
      <c r="B61" s="92" t="s">
        <v>137</v>
      </c>
      <c r="C61" s="93">
        <v>12600</v>
      </c>
      <c r="D61" s="94">
        <f t="shared" si="0"/>
        <v>12600</v>
      </c>
      <c r="E61" s="95" t="s">
        <v>25</v>
      </c>
      <c r="F61" s="96" t="str">
        <f t="shared" si="2"/>
        <v>ร้าน เจ.เอ็น.พี กรุ๊ป,12600 บาท</v>
      </c>
      <c r="G61" s="97" t="s">
        <v>99</v>
      </c>
      <c r="H61" s="98">
        <v>12600</v>
      </c>
      <c r="I61" s="99" t="str">
        <f t="shared" si="1"/>
        <v>ร้าน เจ.เอ็น.พี กรุ๊ป,12600 บาท</v>
      </c>
      <c r="J61" s="100" t="s">
        <v>99</v>
      </c>
      <c r="K61" s="101">
        <v>12600</v>
      </c>
      <c r="L61" s="102" t="s">
        <v>85</v>
      </c>
      <c r="M61" s="103" t="s">
        <v>28</v>
      </c>
      <c r="N61" s="104" t="s">
        <v>138</v>
      </c>
      <c r="O61" s="9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ht="66" customHeight="1" x14ac:dyDescent="0.6">
      <c r="A62" s="45">
        <v>53</v>
      </c>
      <c r="B62" s="46" t="s">
        <v>139</v>
      </c>
      <c r="C62" s="87">
        <v>22000</v>
      </c>
      <c r="D62" s="47">
        <f t="shared" si="0"/>
        <v>22000</v>
      </c>
      <c r="E62" s="48" t="s">
        <v>25</v>
      </c>
      <c r="F62" s="49" t="s">
        <v>140</v>
      </c>
      <c r="G62" s="49" t="s">
        <v>140</v>
      </c>
      <c r="H62" s="49" t="s">
        <v>140</v>
      </c>
      <c r="I62" s="49" t="s">
        <v>140</v>
      </c>
      <c r="J62" s="89" t="s">
        <v>99</v>
      </c>
      <c r="K62" s="54">
        <v>15400</v>
      </c>
      <c r="L62" s="45" t="s">
        <v>85</v>
      </c>
      <c r="M62" s="56" t="s">
        <v>28</v>
      </c>
      <c r="N62" s="68" t="s">
        <v>141</v>
      </c>
      <c r="O62" s="9"/>
    </row>
    <row r="63" spans="1:34" s="105" customFormat="1" ht="66" customHeight="1" x14ac:dyDescent="0.6">
      <c r="A63" s="45">
        <v>54</v>
      </c>
      <c r="B63" s="92" t="s">
        <v>142</v>
      </c>
      <c r="C63" s="93">
        <v>4600</v>
      </c>
      <c r="D63" s="94">
        <f t="shared" si="0"/>
        <v>4600</v>
      </c>
      <c r="E63" s="95" t="s">
        <v>25</v>
      </c>
      <c r="F63" s="96" t="str">
        <f t="shared" si="2"/>
        <v>ห้างหุ้นส่วนจำกัด เดอะ สกาย ซิสเต็มส์,4547.5 บาท</v>
      </c>
      <c r="G63" s="111" t="s">
        <v>88</v>
      </c>
      <c r="H63" s="112">
        <v>4547.5</v>
      </c>
      <c r="I63" s="106" t="str">
        <f t="shared" si="1"/>
        <v>ห้างหุ้นส่วนจำกัด เดอะ สกาย ซิสเต็มส์,4547.5 บาท</v>
      </c>
      <c r="J63" s="113" t="s">
        <v>88</v>
      </c>
      <c r="K63" s="114">
        <v>4547.5</v>
      </c>
      <c r="L63" s="96" t="s">
        <v>80</v>
      </c>
      <c r="M63" s="103" t="s">
        <v>28</v>
      </c>
      <c r="N63" s="104" t="s">
        <v>143</v>
      </c>
      <c r="O63" s="9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s="105" customFormat="1" ht="65.25" customHeight="1" x14ac:dyDescent="0.6">
      <c r="A64" s="45">
        <v>55</v>
      </c>
      <c r="B64" s="92" t="s">
        <v>144</v>
      </c>
      <c r="C64" s="93">
        <v>10700</v>
      </c>
      <c r="D64" s="94">
        <f t="shared" si="0"/>
        <v>10700</v>
      </c>
      <c r="E64" s="95" t="s">
        <v>25</v>
      </c>
      <c r="F64" s="96" t="str">
        <f t="shared" si="2"/>
        <v>ห้างหุ้นส่วนจำกัด เดอะ สกาย ซิสเต็มส์,10635.8 บาท</v>
      </c>
      <c r="G64" s="111" t="s">
        <v>88</v>
      </c>
      <c r="H64" s="112">
        <v>10635.8</v>
      </c>
      <c r="I64" s="106" t="str">
        <f t="shared" si="1"/>
        <v>ห้างหุ้นส่วนจำกัด เดอะ สกาย ซิสเต็มส์,10635.8 บาท</v>
      </c>
      <c r="J64" s="113" t="s">
        <v>88</v>
      </c>
      <c r="K64" s="114">
        <v>10635.8</v>
      </c>
      <c r="L64" s="96" t="s">
        <v>85</v>
      </c>
      <c r="M64" s="103" t="s">
        <v>28</v>
      </c>
      <c r="N64" s="104" t="s">
        <v>145</v>
      </c>
      <c r="O64" s="9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  <row r="65" spans="1:34" s="105" customFormat="1" ht="65.25" customHeight="1" x14ac:dyDescent="0.6">
      <c r="A65" s="45">
        <v>56</v>
      </c>
      <c r="B65" s="92" t="s">
        <v>146</v>
      </c>
      <c r="C65" s="93">
        <v>1800</v>
      </c>
      <c r="D65" s="94">
        <f t="shared" si="0"/>
        <v>1800</v>
      </c>
      <c r="E65" s="115" t="s">
        <v>25</v>
      </c>
      <c r="F65" s="96" t="str">
        <f t="shared" si="2"/>
        <v>ร้านเอนกสเตชั่นเนอรี่,1744.1 บาท</v>
      </c>
      <c r="G65" s="97" t="s">
        <v>79</v>
      </c>
      <c r="H65" s="98">
        <v>1744.1</v>
      </c>
      <c r="I65" s="106" t="str">
        <f t="shared" si="1"/>
        <v>ร้านเอนกสเตชั่นเนอรี่,1744.1 บาท</v>
      </c>
      <c r="J65" s="100" t="s">
        <v>79</v>
      </c>
      <c r="K65" s="101">
        <v>1744.1</v>
      </c>
      <c r="L65" s="102" t="s">
        <v>85</v>
      </c>
      <c r="M65" s="103" t="s">
        <v>28</v>
      </c>
      <c r="N65" s="104" t="s">
        <v>147</v>
      </c>
      <c r="O65" s="9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</row>
    <row r="66" spans="1:34" s="105" customFormat="1" ht="63" x14ac:dyDescent="0.6">
      <c r="A66" s="45">
        <v>57</v>
      </c>
      <c r="B66" s="92" t="s">
        <v>148</v>
      </c>
      <c r="C66" s="93">
        <v>7500</v>
      </c>
      <c r="D66" s="94">
        <f t="shared" si="0"/>
        <v>7500</v>
      </c>
      <c r="E66" s="95" t="s">
        <v>25</v>
      </c>
      <c r="F66" s="96" t="str">
        <f t="shared" si="2"/>
        <v>ร้านอาทรพาณิชย์,7495.35 บาท</v>
      </c>
      <c r="G66" s="97" t="s">
        <v>108</v>
      </c>
      <c r="H66" s="98">
        <v>7495.35</v>
      </c>
      <c r="I66" s="99" t="str">
        <f t="shared" si="1"/>
        <v>ร้านอาทรพาณิชย์,7495.35 บาท</v>
      </c>
      <c r="J66" s="100" t="s">
        <v>108</v>
      </c>
      <c r="K66" s="101">
        <v>7495.35</v>
      </c>
      <c r="L66" s="102" t="s">
        <v>85</v>
      </c>
      <c r="M66" s="103" t="s">
        <v>28</v>
      </c>
      <c r="N66" s="104" t="s">
        <v>149</v>
      </c>
      <c r="O66" s="9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 spans="1:34" s="105" customFormat="1" ht="69.75" customHeight="1" x14ac:dyDescent="0.6">
      <c r="A67" s="45">
        <v>58</v>
      </c>
      <c r="B67" s="46" t="s">
        <v>150</v>
      </c>
      <c r="C67" s="87">
        <v>10000</v>
      </c>
      <c r="D67" s="47">
        <f t="shared" si="0"/>
        <v>10000</v>
      </c>
      <c r="E67" s="48" t="s">
        <v>25</v>
      </c>
      <c r="F67" s="49" t="str">
        <f t="shared" si="2"/>
        <v>บริษัท ธีร์ บิสิเนส ซัพพลาย จำกัด,10000 บาท</v>
      </c>
      <c r="G67" s="88" t="s">
        <v>32</v>
      </c>
      <c r="H67" s="51">
        <v>10000</v>
      </c>
      <c r="I67" s="78" t="str">
        <f t="shared" si="1"/>
        <v>บริษัท ธีร์ บิสิเนส ซัพพลาย จำกัด,10000 บาท</v>
      </c>
      <c r="J67" s="89" t="s">
        <v>32</v>
      </c>
      <c r="K67" s="54">
        <v>10000</v>
      </c>
      <c r="L67" s="45" t="s">
        <v>85</v>
      </c>
      <c r="M67" s="90" t="s">
        <v>28</v>
      </c>
      <c r="N67" s="104" t="s">
        <v>151</v>
      </c>
      <c r="O67" s="9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</row>
    <row r="68" spans="1:34" s="105" customFormat="1" ht="66" customHeight="1" x14ac:dyDescent="0.6">
      <c r="A68" s="45">
        <v>59</v>
      </c>
      <c r="B68" s="92" t="s">
        <v>152</v>
      </c>
      <c r="C68" s="93">
        <v>700</v>
      </c>
      <c r="D68" s="94">
        <f t="shared" si="0"/>
        <v>700</v>
      </c>
      <c r="E68" s="95" t="s">
        <v>25</v>
      </c>
      <c r="F68" s="96" t="str">
        <f t="shared" si="2"/>
        <v>ร้าน TMAX DESIGN,700 บาท</v>
      </c>
      <c r="G68" s="97" t="s">
        <v>153</v>
      </c>
      <c r="H68" s="98">
        <v>700</v>
      </c>
      <c r="I68" s="99" t="str">
        <f t="shared" si="1"/>
        <v>ร้าน TMAX DESIGN,700 บาท</v>
      </c>
      <c r="J68" s="100" t="s">
        <v>153</v>
      </c>
      <c r="K68" s="101">
        <v>700</v>
      </c>
      <c r="L68" s="102" t="s">
        <v>85</v>
      </c>
      <c r="M68" s="103" t="s">
        <v>28</v>
      </c>
      <c r="N68" s="104" t="s">
        <v>154</v>
      </c>
      <c r="O68" s="9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</row>
    <row r="69" spans="1:34" s="105" customFormat="1" ht="65.25" customHeight="1" x14ac:dyDescent="0.6">
      <c r="A69" s="45">
        <v>60</v>
      </c>
      <c r="B69" s="92" t="s">
        <v>155</v>
      </c>
      <c r="C69" s="93">
        <v>8400</v>
      </c>
      <c r="D69" s="94">
        <f t="shared" si="0"/>
        <v>8400</v>
      </c>
      <c r="E69" s="95" t="s">
        <v>25</v>
      </c>
      <c r="F69" s="96" t="str">
        <f t="shared" si="2"/>
        <v>ร้านอาทรพาณิชย์,8346 บาท</v>
      </c>
      <c r="G69" s="97" t="s">
        <v>108</v>
      </c>
      <c r="H69" s="98">
        <v>8346</v>
      </c>
      <c r="I69" s="99" t="str">
        <f t="shared" si="1"/>
        <v>ร้านอาทรพาณิชย์,8346 บาท</v>
      </c>
      <c r="J69" s="100" t="s">
        <v>108</v>
      </c>
      <c r="K69" s="101">
        <v>8346</v>
      </c>
      <c r="L69" s="102" t="s">
        <v>85</v>
      </c>
      <c r="M69" s="103" t="s">
        <v>28</v>
      </c>
      <c r="N69" s="104" t="s">
        <v>156</v>
      </c>
      <c r="O69" s="9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 spans="1:34" ht="70.5" customHeight="1" x14ac:dyDescent="0.6">
      <c r="A70" s="45">
        <v>61</v>
      </c>
      <c r="B70" s="46" t="s">
        <v>157</v>
      </c>
      <c r="C70" s="87">
        <v>25000</v>
      </c>
      <c r="D70" s="47">
        <f t="shared" si="0"/>
        <v>25000</v>
      </c>
      <c r="E70" s="48" t="s">
        <v>25</v>
      </c>
      <c r="F70" s="49" t="s">
        <v>158</v>
      </c>
      <c r="G70" s="49" t="s">
        <v>158</v>
      </c>
      <c r="H70" s="49" t="s">
        <v>158</v>
      </c>
      <c r="I70" s="49" t="s">
        <v>158</v>
      </c>
      <c r="J70" s="89" t="s">
        <v>99</v>
      </c>
      <c r="K70" s="54">
        <v>13000</v>
      </c>
      <c r="L70" s="45" t="s">
        <v>85</v>
      </c>
      <c r="M70" s="56" t="s">
        <v>28</v>
      </c>
      <c r="N70" s="68" t="s">
        <v>159</v>
      </c>
      <c r="O70" s="9"/>
    </row>
    <row r="71" spans="1:34" s="105" customFormat="1" ht="69.75" customHeight="1" x14ac:dyDescent="0.6">
      <c r="A71" s="45">
        <v>62</v>
      </c>
      <c r="B71" s="92" t="s">
        <v>160</v>
      </c>
      <c r="C71" s="93">
        <v>30000</v>
      </c>
      <c r="D71" s="94">
        <f t="shared" si="0"/>
        <v>30000</v>
      </c>
      <c r="E71" s="95" t="s">
        <v>25</v>
      </c>
      <c r="F71" s="96" t="str">
        <f t="shared" si="2"/>
        <v>มูลนิธิอุทยานสิ่งแวดล้อมนานาชาติสิรินธร จ.เพชรบุรี,30000 บาท</v>
      </c>
      <c r="G71" s="97" t="s">
        <v>161</v>
      </c>
      <c r="H71" s="98">
        <v>30000</v>
      </c>
      <c r="I71" s="106" t="str">
        <f t="shared" si="1"/>
        <v>มูลนิธิอุทยานสิ่งแวดล้อมนานาชาติสิรินธร จ.เพชรบุรี,30000 บาท</v>
      </c>
      <c r="J71" s="100" t="s">
        <v>161</v>
      </c>
      <c r="K71" s="101">
        <v>30000</v>
      </c>
      <c r="L71" s="102" t="s">
        <v>85</v>
      </c>
      <c r="M71" s="103" t="s">
        <v>28</v>
      </c>
      <c r="N71" s="104" t="s">
        <v>162</v>
      </c>
      <c r="O71" s="9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</row>
    <row r="72" spans="1:34" s="105" customFormat="1" ht="68.25" customHeight="1" x14ac:dyDescent="0.6">
      <c r="A72" s="45">
        <v>63</v>
      </c>
      <c r="B72" s="92" t="s">
        <v>137</v>
      </c>
      <c r="C72" s="93">
        <v>5950</v>
      </c>
      <c r="D72" s="94">
        <f t="shared" ref="D72:D80" si="3">+C72</f>
        <v>5950</v>
      </c>
      <c r="E72" s="95" t="s">
        <v>25</v>
      </c>
      <c r="F72" s="96" t="str">
        <f t="shared" si="2"/>
        <v>ร้าน เอ.โอ.ดี ซัพพลาย,5950 บาท</v>
      </c>
      <c r="G72" s="97" t="s">
        <v>44</v>
      </c>
      <c r="H72" s="98">
        <v>5950</v>
      </c>
      <c r="I72" s="99" t="str">
        <f t="shared" ref="I72:I80" si="4">+J72&amp;","&amp;K72&amp;" บาท"</f>
        <v>ร้าน เอ.โอ.ดี ซัพพลาย,5950 บาท</v>
      </c>
      <c r="J72" s="100" t="s">
        <v>44</v>
      </c>
      <c r="K72" s="101">
        <v>5950</v>
      </c>
      <c r="L72" s="102" t="s">
        <v>85</v>
      </c>
      <c r="M72" s="103" t="s">
        <v>28</v>
      </c>
      <c r="N72" s="104" t="s">
        <v>163</v>
      </c>
      <c r="O72" s="9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</row>
    <row r="73" spans="1:34" s="105" customFormat="1" ht="66" customHeight="1" x14ac:dyDescent="0.6">
      <c r="A73" s="45">
        <v>64</v>
      </c>
      <c r="B73" s="92" t="s">
        <v>137</v>
      </c>
      <c r="C73" s="93">
        <v>9100</v>
      </c>
      <c r="D73" s="94">
        <f t="shared" si="3"/>
        <v>9100</v>
      </c>
      <c r="E73" s="95" t="s">
        <v>25</v>
      </c>
      <c r="F73" s="96" t="str">
        <f t="shared" ref="F73:F81" si="5">+G73&amp;","&amp;H73&amp;" บาท"</f>
        <v>ร้าน เอ.โอ.ดี ซัพพลาย,9100 บาท</v>
      </c>
      <c r="G73" s="97" t="s">
        <v>44</v>
      </c>
      <c r="H73" s="98">
        <v>9100</v>
      </c>
      <c r="I73" s="99" t="str">
        <f t="shared" si="4"/>
        <v>ร้าน เอ.โอ.ดี ซัพพลาย,9100 บาท</v>
      </c>
      <c r="J73" s="100" t="s">
        <v>44</v>
      </c>
      <c r="K73" s="101">
        <v>9100</v>
      </c>
      <c r="L73" s="102" t="s">
        <v>85</v>
      </c>
      <c r="M73" s="103" t="s">
        <v>28</v>
      </c>
      <c r="N73" s="104" t="s">
        <v>164</v>
      </c>
      <c r="O73" s="9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</row>
    <row r="74" spans="1:34" s="105" customFormat="1" ht="65.25" customHeight="1" x14ac:dyDescent="0.6">
      <c r="A74" s="45">
        <v>65</v>
      </c>
      <c r="B74" s="92" t="s">
        <v>165</v>
      </c>
      <c r="C74" s="93">
        <v>9000</v>
      </c>
      <c r="D74" s="94">
        <f t="shared" si="3"/>
        <v>9000</v>
      </c>
      <c r="E74" s="95" t="s">
        <v>25</v>
      </c>
      <c r="F74" s="96" t="str">
        <f t="shared" si="5"/>
        <v>ร้านเบญจรงค์สวนจตุจักร,9000 บาท</v>
      </c>
      <c r="G74" s="97" t="s">
        <v>166</v>
      </c>
      <c r="H74" s="98">
        <v>9000</v>
      </c>
      <c r="I74" s="99" t="str">
        <f t="shared" si="4"/>
        <v>ร้านเบญจรงค์สวนจตุจักร,9000 บาท</v>
      </c>
      <c r="J74" s="100" t="s">
        <v>166</v>
      </c>
      <c r="K74" s="101">
        <v>9000</v>
      </c>
      <c r="L74" s="102" t="s">
        <v>85</v>
      </c>
      <c r="M74" s="103" t="s">
        <v>28</v>
      </c>
      <c r="N74" s="104" t="s">
        <v>167</v>
      </c>
      <c r="O74" s="9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 spans="1:34" s="105" customFormat="1" ht="42" x14ac:dyDescent="0.6">
      <c r="A75" s="45">
        <v>66</v>
      </c>
      <c r="B75" s="92" t="s">
        <v>168</v>
      </c>
      <c r="C75" s="93">
        <v>19200</v>
      </c>
      <c r="D75" s="94">
        <f t="shared" si="3"/>
        <v>19200</v>
      </c>
      <c r="E75" s="95" t="s">
        <v>25</v>
      </c>
      <c r="F75" s="96" t="str">
        <f t="shared" si="5"/>
        <v>ร้านอาทรพาณิชย์,19116.62 บาท</v>
      </c>
      <c r="G75" s="97" t="s">
        <v>108</v>
      </c>
      <c r="H75" s="98">
        <v>19116.62</v>
      </c>
      <c r="I75" s="99" t="str">
        <f t="shared" si="4"/>
        <v>ร้านอาทรพาณิชย์,19116.62 บาท</v>
      </c>
      <c r="J75" s="100" t="s">
        <v>108</v>
      </c>
      <c r="K75" s="101">
        <v>19116.62</v>
      </c>
      <c r="L75" s="102" t="s">
        <v>85</v>
      </c>
      <c r="M75" s="103" t="s">
        <v>28</v>
      </c>
      <c r="N75" s="104" t="s">
        <v>169</v>
      </c>
      <c r="O75" s="9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</row>
    <row r="76" spans="1:34" s="105" customFormat="1" ht="66.75" customHeight="1" x14ac:dyDescent="0.6">
      <c r="A76" s="45">
        <v>67</v>
      </c>
      <c r="B76" s="92" t="s">
        <v>170</v>
      </c>
      <c r="C76" s="93">
        <v>8000</v>
      </c>
      <c r="D76" s="94">
        <f t="shared" si="3"/>
        <v>8000</v>
      </c>
      <c r="E76" s="95" t="s">
        <v>25</v>
      </c>
      <c r="F76" s="96" t="str">
        <f t="shared" si="5"/>
        <v>บริษัท ธีร์ บิสิเนส ซัพพลาย จำกัด,8000 บาท</v>
      </c>
      <c r="G76" s="97" t="s">
        <v>32</v>
      </c>
      <c r="H76" s="98">
        <v>8000</v>
      </c>
      <c r="I76" s="106" t="str">
        <f t="shared" si="4"/>
        <v>บริษัท ธีร์ บิสิเนส ซัพพลาย จำกัด,8000 บาท</v>
      </c>
      <c r="J76" s="100" t="s">
        <v>32</v>
      </c>
      <c r="K76" s="101">
        <v>8000</v>
      </c>
      <c r="L76" s="102" t="s">
        <v>85</v>
      </c>
      <c r="M76" s="103" t="s">
        <v>28</v>
      </c>
      <c r="N76" s="104" t="s">
        <v>171</v>
      </c>
      <c r="O76" s="9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</row>
    <row r="77" spans="1:34" s="105" customFormat="1" ht="66.75" customHeight="1" x14ac:dyDescent="0.6">
      <c r="A77" s="45">
        <v>68</v>
      </c>
      <c r="B77" s="92" t="s">
        <v>172</v>
      </c>
      <c r="C77" s="93">
        <v>9800</v>
      </c>
      <c r="D77" s="94">
        <f t="shared" si="3"/>
        <v>9800</v>
      </c>
      <c r="E77" s="95" t="s">
        <v>25</v>
      </c>
      <c r="F77" s="96" t="str">
        <f t="shared" si="5"/>
        <v>ร้าน เจ.เอ็น.พี กรุ๊ป,9800 บาท</v>
      </c>
      <c r="G77" s="97" t="s">
        <v>99</v>
      </c>
      <c r="H77" s="98">
        <v>9800</v>
      </c>
      <c r="I77" s="99" t="str">
        <f t="shared" si="4"/>
        <v>ร้าน เจ.เอ็น.พี กรุ๊ป,9800 บาท</v>
      </c>
      <c r="J77" s="100" t="s">
        <v>99</v>
      </c>
      <c r="K77" s="101">
        <v>9800</v>
      </c>
      <c r="L77" s="102" t="s">
        <v>85</v>
      </c>
      <c r="M77" s="103" t="s">
        <v>28</v>
      </c>
      <c r="N77" s="104"/>
      <c r="O77" s="9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</row>
    <row r="78" spans="1:34" s="105" customFormat="1" ht="66.75" customHeight="1" x14ac:dyDescent="0.6">
      <c r="A78" s="45">
        <v>69</v>
      </c>
      <c r="B78" s="46" t="s">
        <v>173</v>
      </c>
      <c r="C78" s="47">
        <v>64260</v>
      </c>
      <c r="D78" s="47">
        <f>+C78</f>
        <v>64260</v>
      </c>
      <c r="E78" s="48" t="s">
        <v>25</v>
      </c>
      <c r="F78" s="49" t="str">
        <f>+G78&amp;","&amp;H78&amp;" บาท"</f>
        <v>ร้านสหกรณ์เทเวศน์ จำกัด,32400 บาท</v>
      </c>
      <c r="G78" s="50" t="s">
        <v>174</v>
      </c>
      <c r="H78" s="51">
        <v>32400</v>
      </c>
      <c r="I78" s="52" t="str">
        <f>+J78&amp;","&amp;K78&amp;" บาท"</f>
        <v>ร้านสหกรณ์เทเวศน์ จำกัด,32400 บาท</v>
      </c>
      <c r="J78" s="53" t="s">
        <v>174</v>
      </c>
      <c r="K78" s="54">
        <v>32400</v>
      </c>
      <c r="L78" s="45" t="s">
        <v>27</v>
      </c>
      <c r="M78" s="56" t="s">
        <v>28</v>
      </c>
      <c r="N78" s="104"/>
      <c r="O78" s="9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</row>
    <row r="79" spans="1:34" s="105" customFormat="1" ht="66.75" customHeight="1" x14ac:dyDescent="0.6">
      <c r="A79" s="45">
        <v>70</v>
      </c>
      <c r="B79" s="46" t="s">
        <v>182</v>
      </c>
      <c r="C79" s="47">
        <v>2640</v>
      </c>
      <c r="D79" s="47">
        <f t="shared" ref="D79:D82" si="6">+C79</f>
        <v>2640</v>
      </c>
      <c r="E79" s="48" t="s">
        <v>25</v>
      </c>
      <c r="F79" s="49" t="str">
        <f t="shared" ref="F79:F81" si="7">+G79&amp;","&amp;H79&amp;" บาท"</f>
        <v>นายเพิ่มศักดิ์ สมรอบรู้,1800 บาท</v>
      </c>
      <c r="G79" s="50" t="s">
        <v>26</v>
      </c>
      <c r="H79" s="51">
        <v>1800</v>
      </c>
      <c r="I79" s="52" t="str">
        <f t="shared" ref="I79:I81" si="8">+J79&amp;","&amp;K79&amp;" บาท"</f>
        <v>นายเพิ่มศักดิ์ สมรอบรู้,1800 บาท</v>
      </c>
      <c r="J79" s="53" t="s">
        <v>26</v>
      </c>
      <c r="K79" s="54">
        <v>1800</v>
      </c>
      <c r="L79" s="45" t="s">
        <v>27</v>
      </c>
      <c r="M79" s="56" t="s">
        <v>28</v>
      </c>
      <c r="N79" s="104"/>
      <c r="O79" s="9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</row>
    <row r="80" spans="1:34" s="105" customFormat="1" ht="66.75" customHeight="1" x14ac:dyDescent="0.6">
      <c r="A80" s="45">
        <v>71</v>
      </c>
      <c r="B80" s="83" t="s">
        <v>183</v>
      </c>
      <c r="C80" s="65">
        <v>5000</v>
      </c>
      <c r="D80" s="65">
        <f t="shared" si="6"/>
        <v>5000</v>
      </c>
      <c r="E80" s="66" t="s">
        <v>25</v>
      </c>
      <c r="F80" s="67" t="str">
        <f t="shared" si="7"/>
        <v>นายเพิ่มศักดิ์ สมรอบรู้,2470 บาท</v>
      </c>
      <c r="G80" s="68" t="s">
        <v>26</v>
      </c>
      <c r="H80" s="116">
        <v>2470</v>
      </c>
      <c r="I80" s="69" t="str">
        <f t="shared" si="8"/>
        <v>นายเพิ่มศักดิ์ สมรอบรู้,2470 บาท</v>
      </c>
      <c r="J80" s="70" t="s">
        <v>26</v>
      </c>
      <c r="K80" s="86">
        <v>2470</v>
      </c>
      <c r="L80" s="117" t="s">
        <v>27</v>
      </c>
      <c r="M80" s="72" t="s">
        <v>28</v>
      </c>
      <c r="N80" s="104"/>
      <c r="O80" s="9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</row>
    <row r="81" spans="1:34" s="105" customFormat="1" ht="66.75" customHeight="1" x14ac:dyDescent="0.6">
      <c r="A81" s="45">
        <v>72</v>
      </c>
      <c r="B81" s="46" t="s">
        <v>181</v>
      </c>
      <c r="C81" s="47">
        <v>500000</v>
      </c>
      <c r="D81" s="47">
        <f t="shared" si="6"/>
        <v>500000</v>
      </c>
      <c r="E81" s="48" t="s">
        <v>25</v>
      </c>
      <c r="F81" s="49" t="str">
        <f t="shared" si="7"/>
        <v>บริษัท บิ๊กเฮด246 จำกัด,499690 บาท</v>
      </c>
      <c r="G81" s="50" t="s">
        <v>175</v>
      </c>
      <c r="H81" s="60">
        <v>499690</v>
      </c>
      <c r="I81" s="52" t="str">
        <f t="shared" si="8"/>
        <v>บริษัท บิ๊กเฮด246 จำกัด,499690 บาท</v>
      </c>
      <c r="J81" s="53" t="s">
        <v>175</v>
      </c>
      <c r="K81" s="61">
        <v>499690</v>
      </c>
      <c r="L81" s="45" t="s">
        <v>27</v>
      </c>
      <c r="M81" s="79" t="s">
        <v>176</v>
      </c>
      <c r="N81" s="104"/>
      <c r="O81" s="9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</row>
    <row r="82" spans="1:34" s="105" customFormat="1" ht="66.75" customHeight="1" x14ac:dyDescent="0.6">
      <c r="A82" s="45">
        <v>73</v>
      </c>
      <c r="B82" s="118" t="s">
        <v>177</v>
      </c>
      <c r="C82" s="58">
        <v>45800</v>
      </c>
      <c r="D82" s="47">
        <f t="shared" si="6"/>
        <v>45800</v>
      </c>
      <c r="E82" s="48" t="s">
        <v>25</v>
      </c>
      <c r="F82" s="49" t="s">
        <v>178</v>
      </c>
      <c r="G82" s="49" t="s">
        <v>178</v>
      </c>
      <c r="H82" s="49" t="s">
        <v>178</v>
      </c>
      <c r="I82" s="49" t="s">
        <v>178</v>
      </c>
      <c r="J82" s="53" t="s">
        <v>38</v>
      </c>
      <c r="K82" s="61">
        <v>26000</v>
      </c>
      <c r="L82" s="45" t="s">
        <v>27</v>
      </c>
      <c r="M82" s="119" t="s">
        <v>184</v>
      </c>
      <c r="N82" s="68"/>
      <c r="O82" s="9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</row>
    <row r="83" spans="1:34" x14ac:dyDescent="0.6">
      <c r="L83" s="10"/>
      <c r="M83" s="10"/>
    </row>
    <row r="84" spans="1:34" x14ac:dyDescent="0.6">
      <c r="L84" s="10"/>
      <c r="M84" s="10"/>
    </row>
    <row r="85" spans="1:34" x14ac:dyDescent="0.6">
      <c r="L85" s="10"/>
      <c r="M85" s="10"/>
    </row>
    <row r="86" spans="1:34" x14ac:dyDescent="0.6">
      <c r="L86" s="10"/>
      <c r="M86" s="10"/>
    </row>
    <row r="87" spans="1:34" x14ac:dyDescent="0.6">
      <c r="L87" s="10"/>
      <c r="M87" s="10"/>
    </row>
    <row r="88" spans="1:34" x14ac:dyDescent="0.6">
      <c r="L88" s="10"/>
      <c r="M88" s="10"/>
    </row>
    <row r="89" spans="1:34" x14ac:dyDescent="0.6">
      <c r="L89" s="10"/>
      <c r="M89" s="10"/>
    </row>
    <row r="90" spans="1:34" x14ac:dyDescent="0.6">
      <c r="L90" s="10"/>
      <c r="M90" s="10"/>
    </row>
    <row r="91" spans="1:34" x14ac:dyDescent="0.6">
      <c r="L91" s="10"/>
      <c r="M91" s="10"/>
    </row>
    <row r="92" spans="1:34" x14ac:dyDescent="0.6">
      <c r="L92" s="10"/>
      <c r="M92" s="10"/>
    </row>
    <row r="93" spans="1:34" x14ac:dyDescent="0.6">
      <c r="L93" s="10"/>
      <c r="M93" s="10"/>
    </row>
    <row r="94" spans="1:34" x14ac:dyDescent="0.6">
      <c r="L94" s="10"/>
      <c r="M94" s="10"/>
    </row>
    <row r="95" spans="1:34" x14ac:dyDescent="0.6">
      <c r="L95" s="10"/>
      <c r="M95" s="10"/>
    </row>
    <row r="96" spans="1:34" x14ac:dyDescent="0.6">
      <c r="L96" s="10"/>
      <c r="M96" s="10"/>
    </row>
    <row r="97" spans="12:13" x14ac:dyDescent="0.6">
      <c r="L97" s="10"/>
      <c r="M97" s="10"/>
    </row>
    <row r="98" spans="12:13" x14ac:dyDescent="0.6">
      <c r="L98" s="10"/>
      <c r="M98" s="10"/>
    </row>
    <row r="99" spans="12:13" x14ac:dyDescent="0.6">
      <c r="L99" s="10"/>
      <c r="M99" s="10"/>
    </row>
    <row r="100" spans="12:13" x14ac:dyDescent="0.6">
      <c r="L100" s="10"/>
      <c r="M100" s="10"/>
    </row>
    <row r="101" spans="12:13" x14ac:dyDescent="0.6">
      <c r="L101" s="10"/>
      <c r="M101" s="10"/>
    </row>
    <row r="102" spans="12:13" x14ac:dyDescent="0.6">
      <c r="L102" s="10"/>
      <c r="M102" s="10"/>
    </row>
    <row r="103" spans="12:13" x14ac:dyDescent="0.6">
      <c r="L103" s="10"/>
      <c r="M103" s="10"/>
    </row>
    <row r="104" spans="12:13" x14ac:dyDescent="0.6">
      <c r="L104" s="10"/>
      <c r="M104" s="10"/>
    </row>
    <row r="105" spans="12:13" x14ac:dyDescent="0.6">
      <c r="L105" s="10"/>
      <c r="M105" s="10"/>
    </row>
    <row r="106" spans="12:13" x14ac:dyDescent="0.6">
      <c r="L106" s="10"/>
      <c r="M106" s="10"/>
    </row>
    <row r="107" spans="12:13" x14ac:dyDescent="0.6">
      <c r="L107" s="10"/>
      <c r="M107" s="10"/>
    </row>
    <row r="108" spans="12:13" x14ac:dyDescent="0.6">
      <c r="L108" s="10"/>
      <c r="M108" s="10"/>
    </row>
    <row r="109" spans="12:13" x14ac:dyDescent="0.6">
      <c r="L109" s="10"/>
      <c r="M109" s="10"/>
    </row>
    <row r="110" spans="12:13" x14ac:dyDescent="0.6">
      <c r="L110" s="10"/>
      <c r="M110" s="10"/>
    </row>
    <row r="111" spans="12:13" x14ac:dyDescent="0.6">
      <c r="L111" s="10"/>
      <c r="M111" s="10"/>
    </row>
    <row r="112" spans="12:13" x14ac:dyDescent="0.6">
      <c r="L112" s="10"/>
      <c r="M112" s="10"/>
    </row>
    <row r="113" spans="12:13" x14ac:dyDescent="0.6">
      <c r="L113" s="10"/>
      <c r="M113" s="10"/>
    </row>
    <row r="114" spans="12:13" x14ac:dyDescent="0.6">
      <c r="L114" s="10"/>
      <c r="M114" s="10"/>
    </row>
    <row r="115" spans="12:13" x14ac:dyDescent="0.6">
      <c r="L115" s="10"/>
      <c r="M115" s="10"/>
    </row>
    <row r="116" spans="12:13" x14ac:dyDescent="0.6">
      <c r="L116" s="10"/>
      <c r="M116" s="10"/>
    </row>
    <row r="117" spans="12:13" x14ac:dyDescent="0.6">
      <c r="L117" s="10"/>
      <c r="M117" s="10"/>
    </row>
    <row r="118" spans="12:13" x14ac:dyDescent="0.6">
      <c r="L118" s="10"/>
      <c r="M118" s="10"/>
    </row>
    <row r="119" spans="12:13" x14ac:dyDescent="0.6">
      <c r="L119" s="10"/>
      <c r="M119" s="10"/>
    </row>
    <row r="120" spans="12:13" x14ac:dyDescent="0.6">
      <c r="L120" s="10"/>
      <c r="M120" s="10"/>
    </row>
    <row r="121" spans="12:13" x14ac:dyDescent="0.6">
      <c r="L121" s="10"/>
      <c r="M121" s="10"/>
    </row>
    <row r="122" spans="12:13" x14ac:dyDescent="0.6">
      <c r="L122" s="10"/>
      <c r="M122" s="10"/>
    </row>
    <row r="123" spans="12:13" x14ac:dyDescent="0.6">
      <c r="L123" s="10"/>
      <c r="M123" s="10"/>
    </row>
    <row r="124" spans="12:13" x14ac:dyDescent="0.6">
      <c r="L124" s="10"/>
      <c r="M124" s="10"/>
    </row>
    <row r="125" spans="12:13" x14ac:dyDescent="0.6">
      <c r="L125" s="10"/>
      <c r="M125" s="10"/>
    </row>
    <row r="126" spans="12:13" x14ac:dyDescent="0.6">
      <c r="L126" s="10"/>
      <c r="M126" s="10"/>
    </row>
    <row r="127" spans="12:13" x14ac:dyDescent="0.6">
      <c r="L127" s="10"/>
      <c r="M127" s="10"/>
    </row>
    <row r="128" spans="12:13" x14ac:dyDescent="0.6">
      <c r="L128" s="10"/>
      <c r="M128" s="10"/>
    </row>
    <row r="129" spans="12:13" x14ac:dyDescent="0.6">
      <c r="L129" s="10"/>
      <c r="M129" s="10"/>
    </row>
    <row r="130" spans="12:13" x14ac:dyDescent="0.6">
      <c r="L130" s="10"/>
      <c r="M130" s="10"/>
    </row>
    <row r="131" spans="12:13" x14ac:dyDescent="0.6">
      <c r="L131" s="10"/>
      <c r="M131" s="10"/>
    </row>
    <row r="132" spans="12:13" x14ac:dyDescent="0.6">
      <c r="L132" s="10"/>
      <c r="M132" s="10"/>
    </row>
    <row r="133" spans="12:13" x14ac:dyDescent="0.6">
      <c r="L133" s="10"/>
      <c r="M133" s="10"/>
    </row>
    <row r="134" spans="12:13" x14ac:dyDescent="0.6">
      <c r="L134" s="10"/>
      <c r="M134" s="10"/>
    </row>
    <row r="135" spans="12:13" x14ac:dyDescent="0.6">
      <c r="L135" s="10"/>
      <c r="M135" s="10"/>
    </row>
    <row r="136" spans="12:13" x14ac:dyDescent="0.6">
      <c r="L136" s="10"/>
      <c r="M136" s="10"/>
    </row>
    <row r="137" spans="12:13" x14ac:dyDescent="0.6">
      <c r="L137" s="10"/>
      <c r="M137" s="10"/>
    </row>
    <row r="138" spans="12:13" x14ac:dyDescent="0.6">
      <c r="L138" s="10"/>
      <c r="M138" s="10"/>
    </row>
    <row r="139" spans="12:13" x14ac:dyDescent="0.6">
      <c r="L139" s="10"/>
      <c r="M139" s="10"/>
    </row>
    <row r="140" spans="12:13" x14ac:dyDescent="0.6">
      <c r="L140" s="10"/>
      <c r="M140" s="10"/>
    </row>
    <row r="141" spans="12:13" x14ac:dyDescent="0.6">
      <c r="L141" s="10"/>
      <c r="M141" s="10"/>
    </row>
    <row r="142" spans="12:13" x14ac:dyDescent="0.6">
      <c r="L142" s="10"/>
      <c r="M142" s="10"/>
    </row>
    <row r="143" spans="12:13" x14ac:dyDescent="0.6">
      <c r="L143" s="10"/>
      <c r="M143" s="10"/>
    </row>
    <row r="144" spans="12:13" x14ac:dyDescent="0.6">
      <c r="L144" s="10"/>
      <c r="M144" s="10"/>
    </row>
    <row r="145" spans="12:13" x14ac:dyDescent="0.6">
      <c r="L145" s="10"/>
      <c r="M145" s="10"/>
    </row>
    <row r="146" spans="12:13" x14ac:dyDescent="0.6">
      <c r="L146" s="10"/>
      <c r="M146" s="10"/>
    </row>
    <row r="147" spans="12:13" x14ac:dyDescent="0.6">
      <c r="L147" s="10"/>
      <c r="M147" s="10"/>
    </row>
    <row r="148" spans="12:13" x14ac:dyDescent="0.6">
      <c r="L148" s="10"/>
      <c r="M148" s="10"/>
    </row>
    <row r="149" spans="12:13" x14ac:dyDescent="0.6">
      <c r="L149" s="10"/>
      <c r="M149" s="10"/>
    </row>
    <row r="150" spans="12:13" x14ac:dyDescent="0.6">
      <c r="L150" s="10"/>
      <c r="M150" s="10"/>
    </row>
    <row r="151" spans="12:13" x14ac:dyDescent="0.6">
      <c r="L151" s="10"/>
      <c r="M151" s="10"/>
    </row>
    <row r="152" spans="12:13" x14ac:dyDescent="0.6">
      <c r="L152" s="10"/>
      <c r="M152" s="10"/>
    </row>
    <row r="153" spans="12:13" x14ac:dyDescent="0.6">
      <c r="L153" s="10"/>
      <c r="M153" s="10"/>
    </row>
    <row r="154" spans="12:13" x14ac:dyDescent="0.6">
      <c r="L154" s="10"/>
      <c r="M154" s="10"/>
    </row>
    <row r="155" spans="12:13" x14ac:dyDescent="0.6">
      <c r="L155" s="10"/>
      <c r="M155" s="10"/>
    </row>
    <row r="156" spans="12:13" x14ac:dyDescent="0.6">
      <c r="L156" s="10"/>
      <c r="M156" s="10"/>
    </row>
    <row r="157" spans="12:13" x14ac:dyDescent="0.6">
      <c r="L157" s="10"/>
      <c r="M157" s="10"/>
    </row>
    <row r="158" spans="12:13" x14ac:dyDescent="0.6">
      <c r="L158" s="10"/>
      <c r="M158" s="10"/>
    </row>
    <row r="159" spans="12:13" x14ac:dyDescent="0.6">
      <c r="L159" s="10"/>
      <c r="M159" s="10"/>
    </row>
    <row r="160" spans="12:13" x14ac:dyDescent="0.6">
      <c r="L160" s="10"/>
      <c r="M160" s="10"/>
    </row>
    <row r="161" spans="12:13" x14ac:dyDescent="0.6">
      <c r="L161" s="10"/>
      <c r="M161" s="10"/>
    </row>
    <row r="162" spans="12:13" x14ac:dyDescent="0.6">
      <c r="L162" s="10"/>
      <c r="M162" s="10"/>
    </row>
    <row r="163" spans="12:13" x14ac:dyDescent="0.6">
      <c r="L163" s="10"/>
      <c r="M163" s="10"/>
    </row>
    <row r="164" spans="12:13" x14ac:dyDescent="0.6">
      <c r="L164" s="10"/>
      <c r="M164" s="10"/>
    </row>
    <row r="165" spans="12:13" x14ac:dyDescent="0.6">
      <c r="L165" s="10"/>
      <c r="M165" s="10"/>
    </row>
    <row r="166" spans="12:13" x14ac:dyDescent="0.6">
      <c r="L166" s="10"/>
      <c r="M166" s="10"/>
    </row>
    <row r="167" spans="12:13" x14ac:dyDescent="0.6">
      <c r="L167" s="10"/>
      <c r="M167" s="10"/>
    </row>
    <row r="168" spans="12:13" x14ac:dyDescent="0.6">
      <c r="L168" s="10"/>
      <c r="M168" s="10"/>
    </row>
    <row r="169" spans="12:13" x14ac:dyDescent="0.6">
      <c r="L169" s="10"/>
      <c r="M169" s="10"/>
    </row>
    <row r="170" spans="12:13" x14ac:dyDescent="0.6">
      <c r="L170" s="10"/>
      <c r="M170" s="10"/>
    </row>
    <row r="171" spans="12:13" x14ac:dyDescent="0.6">
      <c r="L171" s="10"/>
      <c r="M171" s="10"/>
    </row>
    <row r="172" spans="12:13" x14ac:dyDescent="0.6">
      <c r="L172" s="10"/>
      <c r="M172" s="10"/>
    </row>
    <row r="173" spans="12:13" x14ac:dyDescent="0.6">
      <c r="L173" s="10"/>
      <c r="M173" s="10"/>
    </row>
    <row r="174" spans="12:13" x14ac:dyDescent="0.6">
      <c r="L174" s="10"/>
      <c r="M174" s="10"/>
    </row>
    <row r="175" spans="12:13" x14ac:dyDescent="0.6">
      <c r="L175" s="10"/>
      <c r="M175" s="10"/>
    </row>
    <row r="176" spans="12:13" x14ac:dyDescent="0.6">
      <c r="L176" s="10"/>
      <c r="M176" s="10"/>
    </row>
    <row r="177" spans="12:13" x14ac:dyDescent="0.6">
      <c r="L177" s="10"/>
      <c r="M177" s="10"/>
    </row>
    <row r="178" spans="12:13" x14ac:dyDescent="0.6">
      <c r="L178" s="10"/>
      <c r="M178" s="10"/>
    </row>
    <row r="179" spans="12:13" x14ac:dyDescent="0.6">
      <c r="L179" s="10"/>
      <c r="M179" s="10"/>
    </row>
    <row r="180" spans="12:13" x14ac:dyDescent="0.6">
      <c r="L180" s="10"/>
      <c r="M180" s="10"/>
    </row>
    <row r="181" spans="12:13" x14ac:dyDescent="0.6">
      <c r="L181" s="10"/>
      <c r="M181" s="10"/>
    </row>
    <row r="182" spans="12:13" x14ac:dyDescent="0.6">
      <c r="L182" s="10"/>
      <c r="M182" s="10"/>
    </row>
    <row r="183" spans="12:13" x14ac:dyDescent="0.6">
      <c r="L183" s="10"/>
      <c r="M183" s="10"/>
    </row>
    <row r="184" spans="12:13" x14ac:dyDescent="0.6">
      <c r="L184" s="10"/>
      <c r="M184" s="10"/>
    </row>
    <row r="185" spans="12:13" x14ac:dyDescent="0.6">
      <c r="L185" s="10"/>
      <c r="M185" s="10"/>
    </row>
    <row r="186" spans="12:13" x14ac:dyDescent="0.6">
      <c r="L186" s="10"/>
      <c r="M186" s="10"/>
    </row>
    <row r="187" spans="12:13" x14ac:dyDescent="0.6">
      <c r="L187" s="10"/>
      <c r="M187" s="10"/>
    </row>
    <row r="188" spans="12:13" x14ac:dyDescent="0.6">
      <c r="L188" s="10"/>
      <c r="M188" s="10"/>
    </row>
    <row r="189" spans="12:13" x14ac:dyDescent="0.6">
      <c r="L189" s="10"/>
      <c r="M189" s="10"/>
    </row>
    <row r="190" spans="12:13" x14ac:dyDescent="0.6">
      <c r="L190" s="10"/>
      <c r="M190" s="10"/>
    </row>
    <row r="191" spans="12:13" x14ac:dyDescent="0.6">
      <c r="L191" s="10"/>
      <c r="M191" s="10"/>
    </row>
    <row r="192" spans="12:13" x14ac:dyDescent="0.6">
      <c r="L192" s="10"/>
      <c r="M192" s="10"/>
    </row>
    <row r="193" spans="12:13" x14ac:dyDescent="0.6">
      <c r="L193" s="10"/>
      <c r="M193" s="10"/>
    </row>
    <row r="194" spans="12:13" x14ac:dyDescent="0.6">
      <c r="L194" s="10"/>
      <c r="M194" s="10"/>
    </row>
    <row r="195" spans="12:13" x14ac:dyDescent="0.6">
      <c r="L195" s="10"/>
      <c r="M195" s="10"/>
    </row>
    <row r="196" spans="12:13" x14ac:dyDescent="0.6">
      <c r="L196" s="10"/>
      <c r="M196" s="10"/>
    </row>
    <row r="197" spans="12:13" x14ac:dyDescent="0.6">
      <c r="L197" s="10"/>
      <c r="M197" s="10"/>
    </row>
    <row r="198" spans="12:13" x14ac:dyDescent="0.6">
      <c r="L198" s="10"/>
      <c r="M198" s="10"/>
    </row>
    <row r="199" spans="12:13" x14ac:dyDescent="0.6">
      <c r="L199" s="10"/>
      <c r="M199" s="10"/>
    </row>
    <row r="200" spans="12:13" x14ac:dyDescent="0.6">
      <c r="L200" s="10"/>
      <c r="M200" s="10"/>
    </row>
    <row r="201" spans="12:13" x14ac:dyDescent="0.6">
      <c r="L201" s="10"/>
      <c r="M201" s="10"/>
    </row>
    <row r="202" spans="12:13" x14ac:dyDescent="0.6">
      <c r="L202" s="10"/>
      <c r="M202" s="10"/>
    </row>
    <row r="203" spans="12:13" x14ac:dyDescent="0.6">
      <c r="L203" s="10"/>
      <c r="M203" s="10"/>
    </row>
    <row r="204" spans="12:13" x14ac:dyDescent="0.6">
      <c r="L204" s="10"/>
      <c r="M204" s="10"/>
    </row>
    <row r="205" spans="12:13" x14ac:dyDescent="0.6">
      <c r="L205" s="10"/>
      <c r="M205" s="10"/>
    </row>
    <row r="206" spans="12:13" x14ac:dyDescent="0.6">
      <c r="L206" s="10"/>
      <c r="M206" s="10"/>
    </row>
    <row r="207" spans="12:13" x14ac:dyDescent="0.6">
      <c r="L207" s="10"/>
      <c r="M207" s="10"/>
    </row>
    <row r="208" spans="12:13" x14ac:dyDescent="0.6">
      <c r="L208" s="10"/>
      <c r="M208" s="10"/>
    </row>
    <row r="209" spans="12:13" x14ac:dyDescent="0.6">
      <c r="L209" s="10"/>
      <c r="M209" s="10"/>
    </row>
    <row r="210" spans="12:13" x14ac:dyDescent="0.6">
      <c r="L210" s="10"/>
      <c r="M210" s="10"/>
    </row>
    <row r="211" spans="12:13" x14ac:dyDescent="0.6">
      <c r="L211" s="10"/>
      <c r="M211" s="10"/>
    </row>
    <row r="212" spans="12:13" x14ac:dyDescent="0.6">
      <c r="L212" s="10"/>
      <c r="M212" s="10"/>
    </row>
    <row r="213" spans="12:13" x14ac:dyDescent="0.6">
      <c r="L213" s="10"/>
      <c r="M213" s="10"/>
    </row>
    <row r="214" spans="12:13" x14ac:dyDescent="0.6">
      <c r="L214" s="10"/>
      <c r="M214" s="10"/>
    </row>
    <row r="215" spans="12:13" x14ac:dyDescent="0.6">
      <c r="L215" s="10"/>
      <c r="M215" s="10"/>
    </row>
    <row r="216" spans="12:13" x14ac:dyDescent="0.6">
      <c r="L216" s="10"/>
      <c r="M216" s="10"/>
    </row>
    <row r="217" spans="12:13" x14ac:dyDescent="0.6">
      <c r="L217" s="10"/>
      <c r="M217" s="10"/>
    </row>
    <row r="218" spans="12:13" x14ac:dyDescent="0.6">
      <c r="L218" s="10"/>
      <c r="M218" s="10"/>
    </row>
    <row r="219" spans="12:13" x14ac:dyDescent="0.6">
      <c r="L219" s="10"/>
      <c r="M219" s="10"/>
    </row>
    <row r="220" spans="12:13" x14ac:dyDescent="0.6">
      <c r="L220" s="10"/>
      <c r="M220" s="10"/>
    </row>
    <row r="221" spans="12:13" x14ac:dyDescent="0.6">
      <c r="L221" s="10"/>
      <c r="M221" s="10"/>
    </row>
    <row r="222" spans="12:13" x14ac:dyDescent="0.6">
      <c r="L222" s="10"/>
      <c r="M222" s="10"/>
    </row>
    <row r="223" spans="12:13" x14ac:dyDescent="0.6">
      <c r="L223" s="10"/>
      <c r="M223" s="10"/>
    </row>
    <row r="224" spans="12:13" x14ac:dyDescent="0.6">
      <c r="L224" s="10"/>
      <c r="M224" s="10"/>
    </row>
    <row r="225" spans="12:13" x14ac:dyDescent="0.6">
      <c r="L225" s="10"/>
      <c r="M225" s="10"/>
    </row>
    <row r="226" spans="12:13" x14ac:dyDescent="0.6">
      <c r="L226" s="10"/>
      <c r="M226" s="10"/>
    </row>
    <row r="227" spans="12:13" x14ac:dyDescent="0.6">
      <c r="L227" s="10"/>
      <c r="M227" s="10"/>
    </row>
    <row r="228" spans="12:13" x14ac:dyDescent="0.6">
      <c r="L228" s="10"/>
      <c r="M228" s="10"/>
    </row>
    <row r="229" spans="12:13" x14ac:dyDescent="0.6">
      <c r="L229" s="10"/>
      <c r="M229" s="10"/>
    </row>
    <row r="230" spans="12:13" x14ac:dyDescent="0.6">
      <c r="L230" s="10"/>
      <c r="M230" s="10"/>
    </row>
    <row r="231" spans="12:13" x14ac:dyDescent="0.6">
      <c r="L231" s="10"/>
      <c r="M231" s="10"/>
    </row>
    <row r="232" spans="12:13" x14ac:dyDescent="0.6">
      <c r="L232" s="10"/>
      <c r="M232" s="10"/>
    </row>
    <row r="233" spans="12:13" x14ac:dyDescent="0.6">
      <c r="L233" s="10"/>
      <c r="M233" s="10"/>
    </row>
    <row r="234" spans="12:13" x14ac:dyDescent="0.6">
      <c r="L234" s="10"/>
      <c r="M234" s="10"/>
    </row>
    <row r="235" spans="12:13" x14ac:dyDescent="0.6">
      <c r="L235" s="10"/>
      <c r="M235" s="10"/>
    </row>
    <row r="236" spans="12:13" x14ac:dyDescent="0.6">
      <c r="L236" s="10"/>
      <c r="M236" s="10"/>
    </row>
    <row r="237" spans="12:13" x14ac:dyDescent="0.6">
      <c r="L237" s="10"/>
      <c r="M237" s="10"/>
    </row>
    <row r="238" spans="12:13" x14ac:dyDescent="0.6">
      <c r="L238" s="10"/>
      <c r="M238" s="10"/>
    </row>
    <row r="239" spans="12:13" x14ac:dyDescent="0.6">
      <c r="L239" s="10"/>
      <c r="M239" s="10"/>
    </row>
    <row r="240" spans="12:13" x14ac:dyDescent="0.6">
      <c r="L240" s="10"/>
      <c r="M240" s="10"/>
    </row>
    <row r="241" spans="12:13" x14ac:dyDescent="0.6">
      <c r="L241" s="10"/>
      <c r="M241" s="10"/>
    </row>
    <row r="242" spans="12:13" x14ac:dyDescent="0.6">
      <c r="L242" s="10"/>
      <c r="M242" s="10"/>
    </row>
    <row r="243" spans="12:13" x14ac:dyDescent="0.6">
      <c r="L243" s="10"/>
      <c r="M243" s="10"/>
    </row>
    <row r="244" spans="12:13" x14ac:dyDescent="0.6">
      <c r="L244" s="10"/>
      <c r="M244" s="10"/>
    </row>
    <row r="245" spans="12:13" x14ac:dyDescent="0.6">
      <c r="L245" s="10"/>
      <c r="M245" s="10"/>
    </row>
    <row r="246" spans="12:13" x14ac:dyDescent="0.6">
      <c r="L246" s="10"/>
      <c r="M246" s="10"/>
    </row>
    <row r="247" spans="12:13" x14ac:dyDescent="0.6">
      <c r="L247" s="10"/>
      <c r="M247" s="10"/>
    </row>
    <row r="248" spans="12:13" x14ac:dyDescent="0.6">
      <c r="L248" s="10"/>
      <c r="M248" s="10"/>
    </row>
    <row r="249" spans="12:13" x14ac:dyDescent="0.6">
      <c r="L249" s="10"/>
      <c r="M249" s="10"/>
    </row>
    <row r="250" spans="12:13" x14ac:dyDescent="0.6">
      <c r="L250" s="10"/>
      <c r="M250" s="10"/>
    </row>
    <row r="251" spans="12:13" x14ac:dyDescent="0.6">
      <c r="L251" s="10"/>
      <c r="M251" s="10"/>
    </row>
    <row r="252" spans="12:13" x14ac:dyDescent="0.6">
      <c r="L252" s="10"/>
      <c r="M252" s="10"/>
    </row>
    <row r="253" spans="12:13" x14ac:dyDescent="0.6">
      <c r="L253" s="10"/>
      <c r="M253" s="10"/>
    </row>
    <row r="254" spans="12:13" x14ac:dyDescent="0.6">
      <c r="L254" s="10"/>
      <c r="M254" s="10"/>
    </row>
    <row r="255" spans="12:13" x14ac:dyDescent="0.6">
      <c r="L255" s="10"/>
      <c r="M255" s="10"/>
    </row>
    <row r="256" spans="12:13" x14ac:dyDescent="0.6">
      <c r="L256" s="10"/>
      <c r="M256" s="10"/>
    </row>
    <row r="257" spans="12:13" x14ac:dyDescent="0.6">
      <c r="L257" s="10"/>
      <c r="M257" s="10"/>
    </row>
    <row r="258" spans="12:13" x14ac:dyDescent="0.6">
      <c r="L258" s="10"/>
      <c r="M258" s="10"/>
    </row>
    <row r="259" spans="12:13" x14ac:dyDescent="0.6">
      <c r="L259" s="10"/>
      <c r="M259" s="10"/>
    </row>
    <row r="260" spans="12:13" x14ac:dyDescent="0.6">
      <c r="L260" s="10"/>
      <c r="M260" s="10"/>
    </row>
    <row r="261" spans="12:13" x14ac:dyDescent="0.6">
      <c r="L261" s="10"/>
      <c r="M261" s="10"/>
    </row>
    <row r="262" spans="12:13" x14ac:dyDescent="0.6">
      <c r="L262" s="10"/>
      <c r="M262" s="10"/>
    </row>
    <row r="263" spans="12:13" x14ac:dyDescent="0.6">
      <c r="L263" s="10"/>
      <c r="M263" s="10"/>
    </row>
    <row r="264" spans="12:13" x14ac:dyDescent="0.6">
      <c r="L264" s="10"/>
      <c r="M264" s="10"/>
    </row>
    <row r="265" spans="12:13" x14ac:dyDescent="0.6">
      <c r="L265" s="10"/>
      <c r="M265" s="10"/>
    </row>
    <row r="266" spans="12:13" x14ac:dyDescent="0.6">
      <c r="L266" s="10"/>
      <c r="M266" s="10"/>
    </row>
    <row r="267" spans="12:13" x14ac:dyDescent="0.6">
      <c r="L267" s="10"/>
      <c r="M267" s="10"/>
    </row>
    <row r="268" spans="12:13" x14ac:dyDescent="0.6">
      <c r="L268" s="10"/>
      <c r="M268" s="10"/>
    </row>
    <row r="269" spans="12:13" x14ac:dyDescent="0.6">
      <c r="L269" s="10"/>
      <c r="M269" s="10"/>
    </row>
    <row r="270" spans="12:13" x14ac:dyDescent="0.6">
      <c r="L270" s="10"/>
      <c r="M270" s="10"/>
    </row>
    <row r="271" spans="12:13" x14ac:dyDescent="0.6">
      <c r="L271" s="10"/>
      <c r="M271" s="10"/>
    </row>
    <row r="272" spans="12:13" x14ac:dyDescent="0.6">
      <c r="L272" s="10"/>
      <c r="M272" s="10"/>
    </row>
    <row r="273" spans="12:13" x14ac:dyDescent="0.6">
      <c r="L273" s="10"/>
      <c r="M273" s="10"/>
    </row>
    <row r="274" spans="12:13" x14ac:dyDescent="0.6">
      <c r="L274" s="10"/>
      <c r="M274" s="10"/>
    </row>
    <row r="275" spans="12:13" x14ac:dyDescent="0.6">
      <c r="L275" s="10"/>
      <c r="M275" s="10"/>
    </row>
    <row r="276" spans="12:13" x14ac:dyDescent="0.6">
      <c r="L276" s="10"/>
      <c r="M276" s="10"/>
    </row>
    <row r="277" spans="12:13" x14ac:dyDescent="0.6">
      <c r="L277" s="10"/>
      <c r="M277" s="10"/>
    </row>
    <row r="278" spans="12:13" x14ac:dyDescent="0.6">
      <c r="L278" s="10"/>
      <c r="M278" s="10"/>
    </row>
    <row r="279" spans="12:13" x14ac:dyDescent="0.6">
      <c r="L279" s="10"/>
      <c r="M279" s="10"/>
    </row>
    <row r="280" spans="12:13" x14ac:dyDescent="0.6">
      <c r="L280" s="10"/>
      <c r="M280" s="10"/>
    </row>
    <row r="281" spans="12:13" x14ac:dyDescent="0.6">
      <c r="L281" s="10"/>
      <c r="M281" s="10"/>
    </row>
    <row r="282" spans="12:13" x14ac:dyDescent="0.6">
      <c r="L282" s="10"/>
      <c r="M282" s="10"/>
    </row>
    <row r="283" spans="12:13" x14ac:dyDescent="0.6">
      <c r="L283" s="10"/>
      <c r="M283" s="10"/>
    </row>
    <row r="284" spans="12:13" x14ac:dyDescent="0.6">
      <c r="L284" s="10"/>
      <c r="M284" s="10"/>
    </row>
    <row r="285" spans="12:13" x14ac:dyDescent="0.6">
      <c r="L285" s="10"/>
      <c r="M285" s="10"/>
    </row>
    <row r="286" spans="12:13" x14ac:dyDescent="0.6">
      <c r="L286" s="10"/>
      <c r="M286" s="10"/>
    </row>
    <row r="287" spans="12:13" x14ac:dyDescent="0.6">
      <c r="L287" s="10"/>
      <c r="M287" s="10"/>
    </row>
    <row r="288" spans="12:13" x14ac:dyDescent="0.6">
      <c r="L288" s="10"/>
      <c r="M288" s="10"/>
    </row>
    <row r="289" spans="12:13" x14ac:dyDescent="0.6">
      <c r="L289" s="10"/>
      <c r="M289" s="10"/>
    </row>
    <row r="290" spans="12:13" x14ac:dyDescent="0.6">
      <c r="L290" s="10"/>
      <c r="M290" s="10"/>
    </row>
    <row r="291" spans="12:13" x14ac:dyDescent="0.6">
      <c r="L291" s="10"/>
      <c r="M291" s="10"/>
    </row>
    <row r="292" spans="12:13" x14ac:dyDescent="0.6">
      <c r="L292" s="10"/>
      <c r="M292" s="10"/>
    </row>
    <row r="293" spans="12:13" x14ac:dyDescent="0.6">
      <c r="L293" s="10"/>
      <c r="M293" s="10"/>
    </row>
    <row r="294" spans="12:13" x14ac:dyDescent="0.6">
      <c r="L294" s="10"/>
      <c r="M294" s="10"/>
    </row>
    <row r="295" spans="12:13" x14ac:dyDescent="0.6">
      <c r="L295" s="10"/>
      <c r="M295" s="10"/>
    </row>
    <row r="296" spans="12:13" x14ac:dyDescent="0.6">
      <c r="L296" s="10"/>
      <c r="M296" s="10"/>
    </row>
    <row r="297" spans="12:13" x14ac:dyDescent="0.6">
      <c r="L297" s="10"/>
      <c r="M297" s="10"/>
    </row>
    <row r="298" spans="12:13" x14ac:dyDescent="0.6">
      <c r="L298" s="10"/>
      <c r="M298" s="10"/>
    </row>
    <row r="299" spans="12:13" x14ac:dyDescent="0.6">
      <c r="L299" s="10"/>
      <c r="M299" s="10"/>
    </row>
    <row r="300" spans="12:13" x14ac:dyDescent="0.6">
      <c r="L300" s="10"/>
      <c r="M300" s="10"/>
    </row>
    <row r="301" spans="12:13" x14ac:dyDescent="0.6">
      <c r="L301" s="10"/>
      <c r="M301" s="10"/>
    </row>
    <row r="302" spans="12:13" x14ac:dyDescent="0.6">
      <c r="L302" s="10"/>
      <c r="M302" s="10"/>
    </row>
    <row r="303" spans="12:13" x14ac:dyDescent="0.6">
      <c r="L303" s="10"/>
      <c r="M303" s="10"/>
    </row>
    <row r="304" spans="12:13" x14ac:dyDescent="0.6">
      <c r="L304" s="10"/>
      <c r="M304" s="10"/>
    </row>
    <row r="305" spans="12:13" x14ac:dyDescent="0.6">
      <c r="L305" s="10"/>
      <c r="M305" s="10"/>
    </row>
    <row r="306" spans="12:13" x14ac:dyDescent="0.6">
      <c r="L306" s="10"/>
      <c r="M306" s="10"/>
    </row>
    <row r="307" spans="12:13" x14ac:dyDescent="0.6">
      <c r="L307" s="10"/>
      <c r="M307" s="10"/>
    </row>
    <row r="308" spans="12:13" x14ac:dyDescent="0.6">
      <c r="L308" s="10"/>
      <c r="M308" s="10"/>
    </row>
    <row r="309" spans="12:13" x14ac:dyDescent="0.6">
      <c r="L309" s="10"/>
      <c r="M309" s="10"/>
    </row>
    <row r="310" spans="12:13" x14ac:dyDescent="0.6">
      <c r="L310" s="10"/>
      <c r="M310" s="10"/>
    </row>
    <row r="311" spans="12:13" x14ac:dyDescent="0.6">
      <c r="L311" s="10"/>
      <c r="M311" s="10"/>
    </row>
    <row r="312" spans="12:13" x14ac:dyDescent="0.6">
      <c r="L312" s="10"/>
      <c r="M312" s="10"/>
    </row>
    <row r="313" spans="12:13" x14ac:dyDescent="0.6">
      <c r="L313" s="10"/>
      <c r="M313" s="10"/>
    </row>
    <row r="314" spans="12:13" x14ac:dyDescent="0.6">
      <c r="L314" s="10"/>
      <c r="M314" s="10"/>
    </row>
    <row r="315" spans="12:13" x14ac:dyDescent="0.6">
      <c r="L315" s="10"/>
      <c r="M315" s="10"/>
    </row>
    <row r="316" spans="12:13" x14ac:dyDescent="0.6">
      <c r="L316" s="10"/>
      <c r="M316" s="10"/>
    </row>
    <row r="317" spans="12:13" x14ac:dyDescent="0.6">
      <c r="L317" s="10"/>
      <c r="M317" s="10"/>
    </row>
    <row r="318" spans="12:13" x14ac:dyDescent="0.6">
      <c r="L318" s="10"/>
      <c r="M318" s="10"/>
    </row>
    <row r="319" spans="12:13" x14ac:dyDescent="0.6">
      <c r="L319" s="10"/>
      <c r="M319" s="10"/>
    </row>
    <row r="320" spans="12:13" x14ac:dyDescent="0.6">
      <c r="L320" s="10"/>
      <c r="M320" s="10"/>
    </row>
    <row r="321" spans="12:13" x14ac:dyDescent="0.6">
      <c r="L321" s="10"/>
      <c r="M321" s="10"/>
    </row>
    <row r="322" spans="12:13" x14ac:dyDescent="0.6">
      <c r="L322" s="10"/>
      <c r="M322" s="10"/>
    </row>
    <row r="323" spans="12:13" x14ac:dyDescent="0.6">
      <c r="L323" s="10"/>
      <c r="M323" s="10"/>
    </row>
    <row r="324" spans="12:13" x14ac:dyDescent="0.6">
      <c r="L324" s="10"/>
      <c r="M324" s="10"/>
    </row>
    <row r="325" spans="12:13" x14ac:dyDescent="0.6">
      <c r="L325" s="10"/>
      <c r="M325" s="10"/>
    </row>
    <row r="326" spans="12:13" x14ac:dyDescent="0.6">
      <c r="L326" s="10"/>
      <c r="M326" s="10"/>
    </row>
    <row r="327" spans="12:13" x14ac:dyDescent="0.6">
      <c r="L327" s="10"/>
      <c r="M327" s="10"/>
    </row>
    <row r="328" spans="12:13" x14ac:dyDescent="0.6">
      <c r="L328" s="10"/>
      <c r="M328" s="10"/>
    </row>
    <row r="329" spans="12:13" x14ac:dyDescent="0.6">
      <c r="L329" s="10"/>
      <c r="M329" s="10"/>
    </row>
    <row r="330" spans="12:13" x14ac:dyDescent="0.6">
      <c r="L330" s="10"/>
      <c r="M330" s="10"/>
    </row>
    <row r="331" spans="12:13" x14ac:dyDescent="0.6">
      <c r="L331" s="10"/>
      <c r="M331" s="10"/>
    </row>
    <row r="332" spans="12:13" x14ac:dyDescent="0.6">
      <c r="L332" s="10"/>
      <c r="M332" s="10"/>
    </row>
    <row r="333" spans="12:13" x14ac:dyDescent="0.6">
      <c r="L333" s="10"/>
      <c r="M333" s="10"/>
    </row>
    <row r="334" spans="12:13" x14ac:dyDescent="0.6">
      <c r="L334" s="10"/>
      <c r="M334" s="10"/>
    </row>
    <row r="335" spans="12:13" x14ac:dyDescent="0.6">
      <c r="L335" s="10"/>
      <c r="M335" s="10"/>
    </row>
    <row r="336" spans="12:13" x14ac:dyDescent="0.6">
      <c r="L336" s="10"/>
      <c r="M336" s="10"/>
    </row>
    <row r="337" spans="12:13" x14ac:dyDescent="0.6">
      <c r="L337" s="10"/>
      <c r="M337" s="10"/>
    </row>
    <row r="338" spans="12:13" x14ac:dyDescent="0.6">
      <c r="L338" s="10"/>
      <c r="M338" s="10"/>
    </row>
    <row r="339" spans="12:13" x14ac:dyDescent="0.6">
      <c r="L339" s="10"/>
      <c r="M339" s="10"/>
    </row>
    <row r="340" spans="12:13" x14ac:dyDescent="0.6">
      <c r="L340" s="10"/>
      <c r="M340" s="10"/>
    </row>
    <row r="341" spans="12:13" x14ac:dyDescent="0.6">
      <c r="L341" s="10"/>
      <c r="M341" s="10"/>
    </row>
    <row r="342" spans="12:13" x14ac:dyDescent="0.6">
      <c r="L342" s="10"/>
      <c r="M342" s="10"/>
    </row>
    <row r="343" spans="12:13" x14ac:dyDescent="0.6">
      <c r="L343" s="10"/>
      <c r="M343" s="10"/>
    </row>
    <row r="344" spans="12:13" x14ac:dyDescent="0.6">
      <c r="L344" s="10"/>
      <c r="M344" s="10"/>
    </row>
    <row r="345" spans="12:13" x14ac:dyDescent="0.6">
      <c r="L345" s="10"/>
      <c r="M345" s="10"/>
    </row>
    <row r="346" spans="12:13" x14ac:dyDescent="0.6">
      <c r="L346" s="10"/>
      <c r="M346" s="10"/>
    </row>
    <row r="347" spans="12:13" x14ac:dyDescent="0.6">
      <c r="L347" s="10"/>
      <c r="M347" s="10"/>
    </row>
    <row r="348" spans="12:13" x14ac:dyDescent="0.6">
      <c r="L348" s="10"/>
      <c r="M348" s="10"/>
    </row>
    <row r="349" spans="12:13" x14ac:dyDescent="0.6">
      <c r="L349" s="10"/>
      <c r="M349" s="10"/>
    </row>
    <row r="350" spans="12:13" x14ac:dyDescent="0.6">
      <c r="L350" s="10"/>
      <c r="M350" s="10"/>
    </row>
    <row r="351" spans="12:13" x14ac:dyDescent="0.6">
      <c r="L351" s="10"/>
      <c r="M351" s="10"/>
    </row>
    <row r="352" spans="12:13" x14ac:dyDescent="0.6">
      <c r="L352" s="10"/>
      <c r="M352" s="10"/>
    </row>
    <row r="353" spans="12:13" x14ac:dyDescent="0.6">
      <c r="L353" s="10"/>
      <c r="M353" s="10"/>
    </row>
    <row r="354" spans="12:13" x14ac:dyDescent="0.6">
      <c r="L354" s="10"/>
      <c r="M354" s="10"/>
    </row>
    <row r="355" spans="12:13" x14ac:dyDescent="0.6">
      <c r="L355" s="10"/>
      <c r="M355" s="10"/>
    </row>
    <row r="356" spans="12:13" x14ac:dyDescent="0.6">
      <c r="L356" s="10"/>
      <c r="M356" s="10"/>
    </row>
    <row r="357" spans="12:13" x14ac:dyDescent="0.6">
      <c r="L357" s="10"/>
      <c r="M357" s="10"/>
    </row>
    <row r="358" spans="12:13" x14ac:dyDescent="0.6">
      <c r="L358" s="10"/>
      <c r="M358" s="10"/>
    </row>
    <row r="359" spans="12:13" x14ac:dyDescent="0.6">
      <c r="L359" s="10"/>
      <c r="M359" s="10"/>
    </row>
    <row r="360" spans="12:13" x14ac:dyDescent="0.6">
      <c r="L360" s="10"/>
      <c r="M360" s="10"/>
    </row>
    <row r="361" spans="12:13" x14ac:dyDescent="0.6">
      <c r="L361" s="10"/>
      <c r="M361" s="10"/>
    </row>
    <row r="362" spans="12:13" x14ac:dyDescent="0.6">
      <c r="L362" s="10"/>
      <c r="M362" s="10"/>
    </row>
    <row r="363" spans="12:13" x14ac:dyDescent="0.6">
      <c r="L363" s="10"/>
      <c r="M363" s="10"/>
    </row>
    <row r="364" spans="12:13" x14ac:dyDescent="0.6">
      <c r="L364" s="10"/>
      <c r="M364" s="10"/>
    </row>
    <row r="365" spans="12:13" x14ac:dyDescent="0.6">
      <c r="L365" s="10"/>
      <c r="M365" s="10"/>
    </row>
    <row r="366" spans="12:13" x14ac:dyDescent="0.6">
      <c r="L366" s="10"/>
      <c r="M366" s="10"/>
    </row>
    <row r="367" spans="12:13" x14ac:dyDescent="0.6">
      <c r="L367" s="10"/>
      <c r="M367" s="10"/>
    </row>
    <row r="368" spans="12:13" x14ac:dyDescent="0.6">
      <c r="L368" s="10"/>
      <c r="M368" s="10"/>
    </row>
    <row r="369" spans="12:13" x14ac:dyDescent="0.6">
      <c r="L369" s="10"/>
      <c r="M369" s="10"/>
    </row>
    <row r="370" spans="12:13" x14ac:dyDescent="0.6">
      <c r="L370" s="10"/>
      <c r="M370" s="10"/>
    </row>
    <row r="371" spans="12:13" x14ac:dyDescent="0.6">
      <c r="L371" s="10"/>
      <c r="M371" s="10"/>
    </row>
    <row r="372" spans="12:13" x14ac:dyDescent="0.6">
      <c r="L372" s="10"/>
      <c r="M372" s="10"/>
    </row>
    <row r="373" spans="12:13" x14ac:dyDescent="0.6">
      <c r="L373" s="10"/>
      <c r="M373" s="10"/>
    </row>
    <row r="374" spans="12:13" x14ac:dyDescent="0.6">
      <c r="L374" s="10"/>
      <c r="M374" s="10"/>
    </row>
    <row r="375" spans="12:13" x14ac:dyDescent="0.6">
      <c r="L375" s="10"/>
      <c r="M375" s="10"/>
    </row>
    <row r="376" spans="12:13" x14ac:dyDescent="0.6">
      <c r="L376" s="10"/>
      <c r="M376" s="10"/>
    </row>
    <row r="377" spans="12:13" x14ac:dyDescent="0.6">
      <c r="L377" s="10"/>
      <c r="M377" s="10"/>
    </row>
    <row r="378" spans="12:13" x14ac:dyDescent="0.6">
      <c r="L378" s="10"/>
      <c r="M378" s="10"/>
    </row>
    <row r="379" spans="12:13" x14ac:dyDescent="0.6">
      <c r="L379" s="10"/>
      <c r="M379" s="10"/>
    </row>
    <row r="380" spans="12:13" x14ac:dyDescent="0.6">
      <c r="L380" s="10"/>
      <c r="M380" s="10"/>
    </row>
    <row r="381" spans="12:13" x14ac:dyDescent="0.6">
      <c r="L381" s="10"/>
      <c r="M381" s="10"/>
    </row>
    <row r="382" spans="12:13" x14ac:dyDescent="0.6">
      <c r="L382" s="10"/>
      <c r="M382" s="10"/>
    </row>
    <row r="383" spans="12:13" x14ac:dyDescent="0.6">
      <c r="L383" s="10"/>
      <c r="M383" s="10"/>
    </row>
    <row r="384" spans="12:13" x14ac:dyDescent="0.6">
      <c r="L384" s="10"/>
      <c r="M384" s="10"/>
    </row>
    <row r="385" spans="12:13" x14ac:dyDescent="0.6">
      <c r="L385" s="10"/>
      <c r="M385" s="10"/>
    </row>
    <row r="386" spans="12:13" x14ac:dyDescent="0.6">
      <c r="L386" s="10"/>
      <c r="M386" s="10"/>
    </row>
    <row r="387" spans="12:13" x14ac:dyDescent="0.6">
      <c r="L387" s="10"/>
      <c r="M387" s="10"/>
    </row>
    <row r="388" spans="12:13" x14ac:dyDescent="0.6">
      <c r="L388" s="10"/>
      <c r="M388" s="10"/>
    </row>
    <row r="389" spans="12:13" x14ac:dyDescent="0.6">
      <c r="L389" s="10"/>
      <c r="M389" s="10"/>
    </row>
    <row r="390" spans="12:13" x14ac:dyDescent="0.6">
      <c r="L390" s="10"/>
      <c r="M390" s="10"/>
    </row>
    <row r="391" spans="12:13" x14ac:dyDescent="0.6">
      <c r="L391" s="10"/>
      <c r="M391" s="10"/>
    </row>
    <row r="392" spans="12:13" x14ac:dyDescent="0.6">
      <c r="L392" s="10"/>
      <c r="M392" s="10"/>
    </row>
    <row r="393" spans="12:13" x14ac:dyDescent="0.6">
      <c r="L393" s="10"/>
      <c r="M393" s="10"/>
    </row>
    <row r="394" spans="12:13" x14ac:dyDescent="0.6">
      <c r="L394" s="10"/>
      <c r="M394" s="10"/>
    </row>
    <row r="395" spans="12:13" x14ac:dyDescent="0.6">
      <c r="L395" s="10"/>
      <c r="M395" s="10"/>
    </row>
    <row r="396" spans="12:13" x14ac:dyDescent="0.6">
      <c r="L396" s="10"/>
      <c r="M396" s="10"/>
    </row>
    <row r="397" spans="12:13" x14ac:dyDescent="0.6">
      <c r="L397" s="10"/>
      <c r="M397" s="10"/>
    </row>
    <row r="398" spans="12:13" x14ac:dyDescent="0.6">
      <c r="L398" s="10"/>
      <c r="M398" s="10"/>
    </row>
    <row r="399" spans="12:13" x14ac:dyDescent="0.6">
      <c r="L399" s="10"/>
      <c r="M399" s="10"/>
    </row>
    <row r="400" spans="12:13" x14ac:dyDescent="0.6">
      <c r="L400" s="10"/>
      <c r="M400" s="10"/>
    </row>
    <row r="401" spans="12:13" x14ac:dyDescent="0.6">
      <c r="L401" s="10"/>
      <c r="M401" s="10"/>
    </row>
    <row r="402" spans="12:13" x14ac:dyDescent="0.6">
      <c r="L402" s="10"/>
      <c r="M402" s="10"/>
    </row>
    <row r="403" spans="12:13" x14ac:dyDescent="0.6">
      <c r="L403" s="10"/>
      <c r="M403" s="10"/>
    </row>
    <row r="404" spans="12:13" x14ac:dyDescent="0.6">
      <c r="L404" s="10"/>
      <c r="M404" s="10"/>
    </row>
    <row r="405" spans="12:13" x14ac:dyDescent="0.6">
      <c r="L405" s="10"/>
      <c r="M405" s="10"/>
    </row>
    <row r="406" spans="12:13" x14ac:dyDescent="0.6">
      <c r="L406" s="10"/>
      <c r="M406" s="10"/>
    </row>
    <row r="407" spans="12:13" x14ac:dyDescent="0.6">
      <c r="L407" s="10"/>
      <c r="M407" s="10"/>
    </row>
    <row r="408" spans="12:13" x14ac:dyDescent="0.6">
      <c r="L408" s="10"/>
      <c r="M408" s="10"/>
    </row>
    <row r="409" spans="12:13" x14ac:dyDescent="0.6">
      <c r="L409" s="10"/>
      <c r="M409" s="10"/>
    </row>
    <row r="410" spans="12:13" x14ac:dyDescent="0.6">
      <c r="L410" s="10"/>
      <c r="M410" s="10"/>
    </row>
    <row r="411" spans="12:13" x14ac:dyDescent="0.6">
      <c r="L411" s="10"/>
      <c r="M411" s="10"/>
    </row>
    <row r="412" spans="12:13" x14ac:dyDescent="0.6">
      <c r="L412" s="10"/>
      <c r="M412" s="10"/>
    </row>
    <row r="413" spans="12:13" x14ac:dyDescent="0.6">
      <c r="L413" s="10"/>
      <c r="M413" s="10"/>
    </row>
    <row r="414" spans="12:13" x14ac:dyDescent="0.6">
      <c r="L414" s="10"/>
      <c r="M414" s="10"/>
    </row>
    <row r="415" spans="12:13" x14ac:dyDescent="0.6">
      <c r="L415" s="10"/>
      <c r="M415" s="10"/>
    </row>
    <row r="416" spans="12:13" x14ac:dyDescent="0.6">
      <c r="L416" s="10"/>
      <c r="M416" s="10"/>
    </row>
    <row r="417" spans="12:13" x14ac:dyDescent="0.6">
      <c r="L417" s="10"/>
      <c r="M417" s="10"/>
    </row>
    <row r="418" spans="12:13" x14ac:dyDescent="0.6">
      <c r="L418" s="10"/>
      <c r="M418" s="10"/>
    </row>
    <row r="419" spans="12:13" x14ac:dyDescent="0.6">
      <c r="L419" s="10"/>
      <c r="M419" s="10"/>
    </row>
    <row r="420" spans="12:13" x14ac:dyDescent="0.6">
      <c r="L420" s="10"/>
      <c r="M420" s="10"/>
    </row>
    <row r="421" spans="12:13" x14ac:dyDescent="0.6">
      <c r="L421" s="10"/>
      <c r="M421" s="10"/>
    </row>
    <row r="422" spans="12:13" x14ac:dyDescent="0.6">
      <c r="L422" s="10"/>
      <c r="M422" s="10"/>
    </row>
    <row r="423" spans="12:13" x14ac:dyDescent="0.6">
      <c r="L423" s="10"/>
      <c r="M423" s="10"/>
    </row>
    <row r="424" spans="12:13" x14ac:dyDescent="0.6">
      <c r="L424" s="10"/>
      <c r="M424" s="10"/>
    </row>
    <row r="425" spans="12:13" x14ac:dyDescent="0.6">
      <c r="L425" s="10"/>
      <c r="M425" s="10"/>
    </row>
    <row r="426" spans="12:13" x14ac:dyDescent="0.6">
      <c r="L426" s="10"/>
      <c r="M426" s="10"/>
    </row>
    <row r="427" spans="12:13" x14ac:dyDescent="0.6">
      <c r="L427" s="10"/>
      <c r="M427" s="10"/>
    </row>
    <row r="428" spans="12:13" x14ac:dyDescent="0.6">
      <c r="L428" s="10"/>
      <c r="M428" s="10"/>
    </row>
    <row r="429" spans="12:13" x14ac:dyDescent="0.6">
      <c r="L429" s="10"/>
      <c r="M429" s="10"/>
    </row>
    <row r="430" spans="12:13" x14ac:dyDescent="0.6">
      <c r="L430" s="10"/>
      <c r="M430" s="10"/>
    </row>
    <row r="431" spans="12:13" x14ac:dyDescent="0.6">
      <c r="L431" s="10"/>
      <c r="M431" s="10"/>
    </row>
    <row r="432" spans="12:13" x14ac:dyDescent="0.6">
      <c r="L432" s="10"/>
      <c r="M432" s="10"/>
    </row>
    <row r="433" spans="12:13" x14ac:dyDescent="0.6">
      <c r="L433" s="10"/>
      <c r="M433" s="10"/>
    </row>
    <row r="434" spans="12:13" x14ac:dyDescent="0.6">
      <c r="L434" s="10"/>
      <c r="M434" s="10"/>
    </row>
    <row r="435" spans="12:13" x14ac:dyDescent="0.6">
      <c r="L435" s="10"/>
      <c r="M435" s="10"/>
    </row>
    <row r="436" spans="12:13" x14ac:dyDescent="0.6">
      <c r="L436" s="10"/>
      <c r="M436" s="10"/>
    </row>
    <row r="437" spans="12:13" x14ac:dyDescent="0.6">
      <c r="L437" s="10"/>
      <c r="M437" s="10"/>
    </row>
    <row r="438" spans="12:13" x14ac:dyDescent="0.6">
      <c r="L438" s="10"/>
      <c r="M438" s="10"/>
    </row>
    <row r="439" spans="12:13" x14ac:dyDescent="0.6">
      <c r="L439" s="10"/>
      <c r="M439" s="10"/>
    </row>
    <row r="440" spans="12:13" x14ac:dyDescent="0.6">
      <c r="L440" s="10"/>
      <c r="M440" s="10"/>
    </row>
    <row r="441" spans="12:13" x14ac:dyDescent="0.6">
      <c r="L441" s="10"/>
      <c r="M441" s="10"/>
    </row>
    <row r="442" spans="12:13" x14ac:dyDescent="0.6">
      <c r="L442" s="10"/>
      <c r="M442" s="10"/>
    </row>
    <row r="443" spans="12:13" x14ac:dyDescent="0.6">
      <c r="L443" s="10"/>
      <c r="M443" s="10"/>
    </row>
    <row r="444" spans="12:13" x14ac:dyDescent="0.6">
      <c r="L444" s="10"/>
      <c r="M444" s="10"/>
    </row>
    <row r="445" spans="12:13" x14ac:dyDescent="0.6">
      <c r="L445" s="10"/>
      <c r="M445" s="10"/>
    </row>
    <row r="446" spans="12:13" x14ac:dyDescent="0.6">
      <c r="L446" s="10"/>
      <c r="M446" s="10"/>
    </row>
    <row r="447" spans="12:13" x14ac:dyDescent="0.6">
      <c r="L447" s="10"/>
      <c r="M447" s="10"/>
    </row>
    <row r="448" spans="12:13" x14ac:dyDescent="0.6">
      <c r="L448" s="10"/>
      <c r="M448" s="10"/>
    </row>
    <row r="449" spans="12:13" x14ac:dyDescent="0.6">
      <c r="L449" s="10"/>
      <c r="M449" s="10"/>
    </row>
    <row r="450" spans="12:13" x14ac:dyDescent="0.6">
      <c r="L450" s="10"/>
      <c r="M450" s="10"/>
    </row>
    <row r="451" spans="12:13" x14ac:dyDescent="0.6">
      <c r="L451" s="10"/>
      <c r="M451" s="10"/>
    </row>
    <row r="452" spans="12:13" x14ac:dyDescent="0.6">
      <c r="L452" s="10"/>
      <c r="M452" s="10"/>
    </row>
    <row r="453" spans="12:13" x14ac:dyDescent="0.6">
      <c r="L453" s="10"/>
      <c r="M453" s="10"/>
    </row>
    <row r="454" spans="12:13" x14ac:dyDescent="0.6">
      <c r="L454" s="10"/>
      <c r="M454" s="10"/>
    </row>
    <row r="455" spans="12:13" x14ac:dyDescent="0.6">
      <c r="L455" s="10"/>
      <c r="M455" s="10"/>
    </row>
    <row r="456" spans="12:13" x14ac:dyDescent="0.6">
      <c r="L456" s="10"/>
      <c r="M456" s="10"/>
    </row>
    <row r="457" spans="12:13" x14ac:dyDescent="0.6">
      <c r="L457" s="10"/>
      <c r="M457" s="10"/>
    </row>
    <row r="458" spans="12:13" x14ac:dyDescent="0.6">
      <c r="L458" s="10"/>
      <c r="M458" s="10"/>
    </row>
    <row r="459" spans="12:13" x14ac:dyDescent="0.6">
      <c r="L459" s="10"/>
      <c r="M459" s="10"/>
    </row>
    <row r="460" spans="12:13" x14ac:dyDescent="0.6">
      <c r="L460" s="10"/>
      <c r="M460" s="10"/>
    </row>
    <row r="461" spans="12:13" x14ac:dyDescent="0.6">
      <c r="L461" s="10"/>
      <c r="M461" s="10"/>
    </row>
    <row r="462" spans="12:13" x14ac:dyDescent="0.6">
      <c r="L462" s="10"/>
      <c r="M462" s="10"/>
    </row>
    <row r="463" spans="12:13" x14ac:dyDescent="0.6">
      <c r="L463" s="10"/>
      <c r="M463" s="10"/>
    </row>
    <row r="464" spans="12:13" x14ac:dyDescent="0.6">
      <c r="L464" s="10"/>
      <c r="M464" s="10"/>
    </row>
    <row r="465" spans="12:13" x14ac:dyDescent="0.6">
      <c r="L465" s="10"/>
      <c r="M465" s="10"/>
    </row>
    <row r="466" spans="12:13" x14ac:dyDescent="0.6">
      <c r="L466" s="10"/>
      <c r="M466" s="10"/>
    </row>
    <row r="467" spans="12:13" x14ac:dyDescent="0.6">
      <c r="L467" s="10"/>
      <c r="M467" s="10"/>
    </row>
    <row r="468" spans="12:13" x14ac:dyDescent="0.6">
      <c r="L468" s="10"/>
      <c r="M468" s="10"/>
    </row>
    <row r="469" spans="12:13" x14ac:dyDescent="0.6">
      <c r="L469" s="10"/>
      <c r="M469" s="10"/>
    </row>
    <row r="470" spans="12:13" x14ac:dyDescent="0.6">
      <c r="L470" s="10"/>
      <c r="M470" s="10"/>
    </row>
    <row r="471" spans="12:13" x14ac:dyDescent="0.6">
      <c r="L471" s="10"/>
      <c r="M471" s="10"/>
    </row>
    <row r="472" spans="12:13" x14ac:dyDescent="0.6">
      <c r="L472" s="10"/>
      <c r="M472" s="10"/>
    </row>
    <row r="473" spans="12:13" x14ac:dyDescent="0.6">
      <c r="L473" s="10"/>
      <c r="M473" s="10"/>
    </row>
    <row r="474" spans="12:13" x14ac:dyDescent="0.6">
      <c r="L474" s="10"/>
      <c r="M474" s="10"/>
    </row>
    <row r="475" spans="12:13" x14ac:dyDescent="0.6">
      <c r="L475" s="10"/>
      <c r="M475" s="10"/>
    </row>
    <row r="476" spans="12:13" x14ac:dyDescent="0.6">
      <c r="L476" s="10"/>
      <c r="M476" s="10"/>
    </row>
    <row r="477" spans="12:13" x14ac:dyDescent="0.6">
      <c r="L477" s="10"/>
      <c r="M477" s="10"/>
    </row>
    <row r="478" spans="12:13" x14ac:dyDescent="0.6">
      <c r="L478" s="10"/>
      <c r="M478" s="10"/>
    </row>
    <row r="479" spans="12:13" x14ac:dyDescent="0.6">
      <c r="L479" s="10"/>
      <c r="M479" s="10"/>
    </row>
    <row r="480" spans="12:13" x14ac:dyDescent="0.6">
      <c r="L480" s="10"/>
      <c r="M480" s="10"/>
    </row>
    <row r="481" spans="12:13" x14ac:dyDescent="0.6">
      <c r="L481" s="10"/>
      <c r="M481" s="10"/>
    </row>
    <row r="482" spans="12:13" x14ac:dyDescent="0.6">
      <c r="L482" s="10"/>
      <c r="M482" s="10"/>
    </row>
    <row r="483" spans="12:13" x14ac:dyDescent="0.6">
      <c r="L483" s="10"/>
      <c r="M483" s="10"/>
    </row>
    <row r="484" spans="12:13" x14ac:dyDescent="0.6">
      <c r="L484" s="10"/>
      <c r="M484" s="10"/>
    </row>
    <row r="485" spans="12:13" x14ac:dyDescent="0.6">
      <c r="L485" s="10"/>
      <c r="M485" s="10"/>
    </row>
    <row r="486" spans="12:13" x14ac:dyDescent="0.6">
      <c r="L486" s="10"/>
      <c r="M486" s="10"/>
    </row>
    <row r="487" spans="12:13" x14ac:dyDescent="0.6">
      <c r="L487" s="10"/>
      <c r="M487" s="10"/>
    </row>
    <row r="488" spans="12:13" x14ac:dyDescent="0.6">
      <c r="L488" s="10"/>
      <c r="M488" s="10"/>
    </row>
    <row r="489" spans="12:13" x14ac:dyDescent="0.6">
      <c r="L489" s="10"/>
      <c r="M489" s="10"/>
    </row>
    <row r="490" spans="12:13" x14ac:dyDescent="0.6">
      <c r="L490" s="10"/>
      <c r="M490" s="10"/>
    </row>
    <row r="491" spans="12:13" x14ac:dyDescent="0.6">
      <c r="L491" s="10"/>
      <c r="M491" s="10"/>
    </row>
    <row r="492" spans="12:13" x14ac:dyDescent="0.6">
      <c r="L492" s="10"/>
      <c r="M492" s="10"/>
    </row>
    <row r="493" spans="12:13" x14ac:dyDescent="0.6">
      <c r="L493" s="10"/>
      <c r="M493" s="10"/>
    </row>
    <row r="494" spans="12:13" x14ac:dyDescent="0.6">
      <c r="L494" s="10"/>
      <c r="M494" s="10"/>
    </row>
    <row r="495" spans="12:13" x14ac:dyDescent="0.6">
      <c r="L495" s="10"/>
      <c r="M495" s="10"/>
    </row>
    <row r="496" spans="12:13" x14ac:dyDescent="0.6">
      <c r="L496" s="10"/>
      <c r="M496" s="10"/>
    </row>
    <row r="497" spans="12:13" x14ac:dyDescent="0.6">
      <c r="L497" s="10"/>
      <c r="M497" s="10"/>
    </row>
    <row r="498" spans="12:13" x14ac:dyDescent="0.6">
      <c r="L498" s="10"/>
      <c r="M498" s="10"/>
    </row>
    <row r="499" spans="12:13" x14ac:dyDescent="0.6">
      <c r="L499" s="10"/>
      <c r="M499" s="10"/>
    </row>
    <row r="500" spans="12:13" x14ac:dyDescent="0.6">
      <c r="L500" s="10"/>
      <c r="M500" s="10"/>
    </row>
    <row r="501" spans="12:13" x14ac:dyDescent="0.6">
      <c r="L501" s="10"/>
      <c r="M501" s="10"/>
    </row>
    <row r="502" spans="12:13" x14ac:dyDescent="0.6">
      <c r="L502" s="10"/>
      <c r="M502" s="10"/>
    </row>
    <row r="503" spans="12:13" x14ac:dyDescent="0.6">
      <c r="L503" s="10"/>
      <c r="M503" s="10"/>
    </row>
    <row r="504" spans="12:13" x14ac:dyDescent="0.6">
      <c r="L504" s="10"/>
      <c r="M504" s="10"/>
    </row>
    <row r="505" spans="12:13" x14ac:dyDescent="0.6">
      <c r="L505" s="10"/>
      <c r="M505" s="10"/>
    </row>
    <row r="506" spans="12:13" x14ac:dyDescent="0.6">
      <c r="L506" s="10"/>
      <c r="M506" s="10"/>
    </row>
    <row r="507" spans="12:13" x14ac:dyDescent="0.6">
      <c r="L507" s="10"/>
      <c r="M507" s="10"/>
    </row>
    <row r="508" spans="12:13" x14ac:dyDescent="0.6">
      <c r="L508" s="10"/>
      <c r="M508" s="10"/>
    </row>
    <row r="509" spans="12:13" x14ac:dyDescent="0.6">
      <c r="L509" s="10"/>
      <c r="M509" s="10"/>
    </row>
    <row r="510" spans="12:13" x14ac:dyDescent="0.6">
      <c r="L510" s="10"/>
      <c r="M510" s="10"/>
    </row>
    <row r="511" spans="12:13" x14ac:dyDescent="0.6">
      <c r="L511" s="10"/>
      <c r="M511" s="10"/>
    </row>
    <row r="512" spans="12:13" x14ac:dyDescent="0.6">
      <c r="L512" s="10"/>
      <c r="M512" s="10"/>
    </row>
    <row r="513" spans="12:13" x14ac:dyDescent="0.6">
      <c r="L513" s="10"/>
      <c r="M513" s="10"/>
    </row>
    <row r="514" spans="12:13" x14ac:dyDescent="0.6">
      <c r="L514" s="10"/>
      <c r="M514" s="10"/>
    </row>
    <row r="515" spans="12:13" x14ac:dyDescent="0.6">
      <c r="L515" s="10"/>
      <c r="M515" s="10"/>
    </row>
    <row r="516" spans="12:13" x14ac:dyDescent="0.6">
      <c r="L516" s="10"/>
      <c r="M516" s="10"/>
    </row>
    <row r="517" spans="12:13" x14ac:dyDescent="0.6">
      <c r="L517" s="10"/>
      <c r="M517" s="10"/>
    </row>
    <row r="518" spans="12:13" x14ac:dyDescent="0.6">
      <c r="L518" s="10"/>
      <c r="M518" s="10"/>
    </row>
    <row r="519" spans="12:13" x14ac:dyDescent="0.6">
      <c r="L519" s="10"/>
      <c r="M519" s="10"/>
    </row>
    <row r="520" spans="12:13" x14ac:dyDescent="0.6">
      <c r="L520" s="10"/>
      <c r="M520" s="10"/>
    </row>
    <row r="521" spans="12:13" x14ac:dyDescent="0.6">
      <c r="L521" s="10"/>
      <c r="M521" s="10"/>
    </row>
    <row r="522" spans="12:13" x14ac:dyDescent="0.6">
      <c r="L522" s="10"/>
      <c r="M522" s="10"/>
    </row>
    <row r="523" spans="12:13" x14ac:dyDescent="0.6">
      <c r="L523" s="10"/>
      <c r="M523" s="10"/>
    </row>
    <row r="524" spans="12:13" x14ac:dyDescent="0.6">
      <c r="L524" s="10"/>
      <c r="M524" s="10"/>
    </row>
    <row r="525" spans="12:13" x14ac:dyDescent="0.6">
      <c r="L525" s="10"/>
      <c r="M525" s="10"/>
    </row>
    <row r="526" spans="12:13" x14ac:dyDescent="0.6">
      <c r="L526" s="10"/>
      <c r="M526" s="10"/>
    </row>
    <row r="527" spans="12:13" x14ac:dyDescent="0.6">
      <c r="L527" s="10"/>
      <c r="M527" s="10"/>
    </row>
    <row r="528" spans="12:13" x14ac:dyDescent="0.6">
      <c r="L528" s="10"/>
      <c r="M528" s="10"/>
    </row>
    <row r="529" spans="12:13" x14ac:dyDescent="0.6">
      <c r="L529" s="10"/>
      <c r="M529" s="10"/>
    </row>
    <row r="530" spans="12:13" x14ac:dyDescent="0.6">
      <c r="L530" s="10"/>
      <c r="M530" s="10"/>
    </row>
    <row r="531" spans="12:13" x14ac:dyDescent="0.6">
      <c r="L531" s="10"/>
      <c r="M531" s="10"/>
    </row>
    <row r="532" spans="12:13" x14ac:dyDescent="0.6">
      <c r="L532" s="10"/>
      <c r="M532" s="10"/>
    </row>
    <row r="533" spans="12:13" x14ac:dyDescent="0.6">
      <c r="L533" s="10"/>
      <c r="M533" s="10"/>
    </row>
    <row r="534" spans="12:13" x14ac:dyDescent="0.6">
      <c r="L534" s="10"/>
      <c r="M534" s="10"/>
    </row>
    <row r="535" spans="12:13" x14ac:dyDescent="0.6">
      <c r="L535" s="10"/>
      <c r="M535" s="10"/>
    </row>
    <row r="536" spans="12:13" x14ac:dyDescent="0.6">
      <c r="L536" s="10"/>
      <c r="M536" s="10"/>
    </row>
    <row r="537" spans="12:13" x14ac:dyDescent="0.6">
      <c r="L537" s="10"/>
      <c r="M537" s="10"/>
    </row>
    <row r="538" spans="12:13" x14ac:dyDescent="0.6">
      <c r="L538" s="10"/>
      <c r="M538" s="10"/>
    </row>
    <row r="539" spans="12:13" x14ac:dyDescent="0.6">
      <c r="L539" s="10"/>
      <c r="M539" s="10"/>
    </row>
    <row r="540" spans="12:13" x14ac:dyDescent="0.6">
      <c r="L540" s="10"/>
      <c r="M540" s="10"/>
    </row>
    <row r="541" spans="12:13" x14ac:dyDescent="0.6">
      <c r="L541" s="10"/>
      <c r="M541" s="10"/>
    </row>
    <row r="542" spans="12:13" x14ac:dyDescent="0.6">
      <c r="L542" s="10"/>
      <c r="M542" s="10"/>
    </row>
    <row r="543" spans="12:13" x14ac:dyDescent="0.6">
      <c r="L543" s="10"/>
      <c r="M543" s="10"/>
    </row>
    <row r="544" spans="12:13" x14ac:dyDescent="0.6">
      <c r="L544" s="10"/>
      <c r="M544" s="10"/>
    </row>
    <row r="545" spans="12:13" x14ac:dyDescent="0.6">
      <c r="L545" s="10"/>
      <c r="M545" s="10"/>
    </row>
    <row r="546" spans="12:13" x14ac:dyDescent="0.6">
      <c r="L546" s="10"/>
      <c r="M546" s="10"/>
    </row>
    <row r="547" spans="12:13" x14ac:dyDescent="0.6">
      <c r="L547" s="10"/>
      <c r="M547" s="10"/>
    </row>
    <row r="548" spans="12:13" x14ac:dyDescent="0.6">
      <c r="L548" s="10"/>
      <c r="M548" s="10"/>
    </row>
    <row r="549" spans="12:13" x14ac:dyDescent="0.6">
      <c r="L549" s="10"/>
      <c r="M549" s="10"/>
    </row>
    <row r="550" spans="12:13" x14ac:dyDescent="0.6">
      <c r="L550" s="10"/>
      <c r="M550" s="10"/>
    </row>
    <row r="551" spans="12:13" x14ac:dyDescent="0.6">
      <c r="L551" s="10"/>
      <c r="M551" s="10"/>
    </row>
    <row r="552" spans="12:13" x14ac:dyDescent="0.6">
      <c r="L552" s="10"/>
      <c r="M552" s="10"/>
    </row>
    <row r="553" spans="12:13" x14ac:dyDescent="0.6">
      <c r="L553" s="10"/>
      <c r="M553" s="10"/>
    </row>
    <row r="554" spans="12:13" x14ac:dyDescent="0.6">
      <c r="L554" s="10"/>
      <c r="M554" s="10"/>
    </row>
    <row r="555" spans="12:13" x14ac:dyDescent="0.6">
      <c r="L555" s="10"/>
      <c r="M555" s="10"/>
    </row>
    <row r="556" spans="12:13" x14ac:dyDescent="0.6">
      <c r="L556" s="10"/>
      <c r="M556" s="10"/>
    </row>
    <row r="557" spans="12:13" x14ac:dyDescent="0.6">
      <c r="L557" s="10"/>
      <c r="M557" s="10"/>
    </row>
    <row r="558" spans="12:13" x14ac:dyDescent="0.6">
      <c r="L558" s="10"/>
      <c r="M558" s="10"/>
    </row>
    <row r="559" spans="12:13" x14ac:dyDescent="0.6">
      <c r="L559" s="10"/>
      <c r="M559" s="10"/>
    </row>
    <row r="560" spans="12:13" x14ac:dyDescent="0.6">
      <c r="L560" s="10"/>
      <c r="M560" s="10"/>
    </row>
    <row r="561" spans="12:13" x14ac:dyDescent="0.6">
      <c r="L561" s="10"/>
      <c r="M561" s="10"/>
    </row>
    <row r="562" spans="12:13" x14ac:dyDescent="0.6">
      <c r="L562" s="10"/>
      <c r="M562" s="10"/>
    </row>
    <row r="563" spans="12:13" x14ac:dyDescent="0.6">
      <c r="L563" s="10"/>
      <c r="M563" s="10"/>
    </row>
    <row r="564" spans="12:13" x14ac:dyDescent="0.6">
      <c r="L564" s="10"/>
      <c r="M564" s="10"/>
    </row>
    <row r="565" spans="12:13" x14ac:dyDescent="0.6">
      <c r="L565" s="10"/>
      <c r="M565" s="10"/>
    </row>
    <row r="566" spans="12:13" x14ac:dyDescent="0.6">
      <c r="L566" s="10"/>
      <c r="M566" s="10"/>
    </row>
    <row r="567" spans="12:13" x14ac:dyDescent="0.6">
      <c r="L567" s="10"/>
      <c r="M567" s="10"/>
    </row>
    <row r="568" spans="12:13" x14ac:dyDescent="0.6">
      <c r="L568" s="10"/>
      <c r="M568" s="10"/>
    </row>
    <row r="569" spans="12:13" x14ac:dyDescent="0.6">
      <c r="L569" s="10"/>
      <c r="M569" s="10"/>
    </row>
    <row r="570" spans="12:13" x14ac:dyDescent="0.6">
      <c r="L570" s="10"/>
      <c r="M570" s="10"/>
    </row>
    <row r="571" spans="12:13" x14ac:dyDescent="0.6">
      <c r="L571" s="10"/>
      <c r="M571" s="10"/>
    </row>
    <row r="572" spans="12:13" x14ac:dyDescent="0.6">
      <c r="L572" s="10"/>
      <c r="M572" s="10"/>
    </row>
    <row r="573" spans="12:13" x14ac:dyDescent="0.6">
      <c r="L573" s="10"/>
      <c r="M573" s="10"/>
    </row>
    <row r="574" spans="12:13" x14ac:dyDescent="0.6">
      <c r="L574" s="10"/>
      <c r="M574" s="10"/>
    </row>
    <row r="575" spans="12:13" x14ac:dyDescent="0.6">
      <c r="L575" s="10"/>
      <c r="M575" s="10"/>
    </row>
    <row r="576" spans="12:13" x14ac:dyDescent="0.6">
      <c r="L576" s="10"/>
      <c r="M576" s="10"/>
    </row>
    <row r="577" spans="12:13" x14ac:dyDescent="0.6">
      <c r="L577" s="10"/>
      <c r="M577" s="10"/>
    </row>
    <row r="578" spans="12:13" x14ac:dyDescent="0.6">
      <c r="L578" s="10"/>
      <c r="M578" s="10"/>
    </row>
    <row r="579" spans="12:13" x14ac:dyDescent="0.6">
      <c r="L579" s="10"/>
      <c r="M579" s="10"/>
    </row>
    <row r="580" spans="12:13" x14ac:dyDescent="0.6">
      <c r="L580" s="10"/>
      <c r="M580" s="10"/>
    </row>
    <row r="581" spans="12:13" x14ac:dyDescent="0.6">
      <c r="L581" s="10"/>
      <c r="M581" s="10"/>
    </row>
    <row r="582" spans="12:13" x14ac:dyDescent="0.6">
      <c r="L582" s="10"/>
      <c r="M582" s="10"/>
    </row>
    <row r="583" spans="12:13" x14ac:dyDescent="0.6">
      <c r="L583" s="10"/>
      <c r="M583" s="10"/>
    </row>
    <row r="584" spans="12:13" x14ac:dyDescent="0.6">
      <c r="L584" s="10"/>
      <c r="M584" s="10"/>
    </row>
    <row r="585" spans="12:13" x14ac:dyDescent="0.6">
      <c r="L585" s="10"/>
      <c r="M585" s="10"/>
    </row>
    <row r="586" spans="12:13" x14ac:dyDescent="0.6">
      <c r="L586" s="10"/>
      <c r="M586" s="10"/>
    </row>
    <row r="587" spans="12:13" x14ac:dyDescent="0.6">
      <c r="L587" s="10"/>
      <c r="M587" s="10"/>
    </row>
    <row r="588" spans="12:13" x14ac:dyDescent="0.6">
      <c r="L588" s="10"/>
      <c r="M588" s="10"/>
    </row>
    <row r="589" spans="12:13" x14ac:dyDescent="0.6">
      <c r="L589" s="10"/>
      <c r="M589" s="10"/>
    </row>
    <row r="590" spans="12:13" x14ac:dyDescent="0.6">
      <c r="L590" s="10"/>
      <c r="M590" s="10"/>
    </row>
    <row r="591" spans="12:13" x14ac:dyDescent="0.6">
      <c r="L591" s="10"/>
      <c r="M591" s="10"/>
    </row>
    <row r="592" spans="12:13" x14ac:dyDescent="0.6">
      <c r="L592" s="10"/>
      <c r="M592" s="10"/>
    </row>
    <row r="593" spans="12:13" x14ac:dyDescent="0.6">
      <c r="L593" s="10"/>
      <c r="M593" s="10"/>
    </row>
    <row r="594" spans="12:13" x14ac:dyDescent="0.6">
      <c r="L594" s="10"/>
      <c r="M594" s="10"/>
    </row>
    <row r="595" spans="12:13" x14ac:dyDescent="0.6">
      <c r="L595" s="10"/>
      <c r="M595" s="10"/>
    </row>
    <row r="596" spans="12:13" x14ac:dyDescent="0.6">
      <c r="L596" s="10"/>
      <c r="M596" s="10"/>
    </row>
  </sheetData>
  <mergeCells count="10"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25" right="0.25" top="0.75" bottom="0.75" header="0.3" footer="0.3"/>
  <pageSetup paperSize="9" scale="53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ม.ค.69</vt:lpstr>
      <vt:lpstr>ม.ค.69!Print_Area</vt:lpstr>
      <vt:lpstr>ม.ค.69!Print_Titles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dcterms:created xsi:type="dcterms:W3CDTF">2026-06-29T16:42:16Z</dcterms:created>
  <dcterms:modified xsi:type="dcterms:W3CDTF">2026-06-29T16:52:36Z</dcterms:modified>
</cp:coreProperties>
</file>