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ANG_BACKUP\สถิติสารสนเทศประจำปี\สถิติสหกรณ์ ณ 31 ธ.ค. 65\สารสนเทศสหกรณ์ 31 ธ.ค. 65 (ขึ้นเว็บ)\ผลประเมินความเข้มแข็งของสหกรณ์\"/>
    </mc:Choice>
  </mc:AlternateContent>
  <xr:revisionPtr revIDLastSave="0" documentId="8_{68C25636-6948-4C7F-BF1A-081E6001AAB7}" xr6:coauthVersionLast="47" xr6:coauthVersionMax="47" xr10:uidLastSave="{00000000-0000-0000-0000-000000000000}"/>
  <bookViews>
    <workbookView xWindow="-120" yWindow="-120" windowWidth="24240" windowHeight="13140" xr2:uid="{3C7F3C0C-C542-4CB7-BF01-E9E4B27D53BF}"/>
  </bookViews>
  <sheets>
    <sheet name="1c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e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w">#REF!</definedName>
    <definedName name="\x">#REF!</definedName>
    <definedName name="\X2">#REF!</definedName>
    <definedName name="\z">#REF!</definedName>
    <definedName name="_">'[3]ผ1-ผ2 (2538)'!#REF!</definedName>
    <definedName name="____end0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4">[4]Sheet2!$A$823:$A$826</definedName>
    <definedName name="___ddd5">#REF!</definedName>
    <definedName name="___ddd6">#REF!</definedName>
    <definedName name="___ddd7">[4]Sheet2!$A$839:$A$864</definedName>
    <definedName name="___ddd8">#REF!</definedName>
    <definedName name="___ddd9">#REF!</definedName>
    <definedName name="___end001">#REF!</definedName>
    <definedName name="___end01">#REF!</definedName>
    <definedName name="___hua1">#REF!</definedName>
    <definedName name="___hua2">#REF!</definedName>
    <definedName name="___hua3">#REF!</definedName>
    <definedName name="___hua4">#REF!</definedName>
    <definedName name="___loa1">#REF!</definedName>
    <definedName name="___loa2">#REF!</definedName>
    <definedName name="___loa3">#REF!</definedName>
    <definedName name="___loa4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4">[4]Sheet2!$A$823:$A$826</definedName>
    <definedName name="__ddd5">#REF!</definedName>
    <definedName name="__ddd6">#REF!</definedName>
    <definedName name="__ddd7">[4]Sheet2!$A$839:$A$864</definedName>
    <definedName name="__ddd8">#REF!</definedName>
    <definedName name="__ddd9">#REF!</definedName>
    <definedName name="__end001">#REF!</definedName>
    <definedName name="__end01">#REF!</definedName>
    <definedName name="__hua1">#REF!</definedName>
    <definedName name="__hua2">#REF!</definedName>
    <definedName name="__hua3">#REF!</definedName>
    <definedName name="__hua4">#REF!</definedName>
    <definedName name="__loa1">#REF!</definedName>
    <definedName name="__loa2">#REF!</definedName>
    <definedName name="__loa3">#REF!</definedName>
    <definedName name="__loa4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4">[4]Sheet2!$A$823:$A$826</definedName>
    <definedName name="_ddd5">#REF!</definedName>
    <definedName name="_ddd6">#REF!</definedName>
    <definedName name="_ddd7">[4]Sheet2!$A$839:$A$864</definedName>
    <definedName name="_ddd8">#REF!</definedName>
    <definedName name="_ddd9">#REF!</definedName>
    <definedName name="_end001">#REF!</definedName>
    <definedName name="_end002">#REF!</definedName>
    <definedName name="_end01">#REF!</definedName>
    <definedName name="_Fill" hidden="1">#REF!</definedName>
    <definedName name="_hua1">#REF!</definedName>
    <definedName name="_hua2">#REF!</definedName>
    <definedName name="_hua3">#REF!</definedName>
    <definedName name="_hua4">#REF!</definedName>
    <definedName name="_Key1" hidden="1">'[5]220'!#REF!</definedName>
    <definedName name="_Key2" hidden="1">#REF!</definedName>
    <definedName name="_loa1">#REF!</definedName>
    <definedName name="_loa2">#REF!</definedName>
    <definedName name="_loa3">#REF!</definedName>
    <definedName name="_loa4">#REF!</definedName>
    <definedName name="_Order1" hidden="1">255</definedName>
    <definedName name="_Order2" hidden="1">255</definedName>
    <definedName name="_R">#REF!</definedName>
    <definedName name="_Sort" hidden="1">'[5]220'!#REF!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8">#REF!</definedName>
    <definedName name="A">#REF!</definedName>
    <definedName name="AAA">[6]อบรม!#REF!</definedName>
    <definedName name="AAA0">#REF!</definedName>
    <definedName name="AAA00">#REF!</definedName>
    <definedName name="AAA000">#REF!</definedName>
    <definedName name="Amt">"Text Box 56"</definedName>
    <definedName name="b">[7]ขนาดกลาง!#REF!</definedName>
    <definedName name="B.">#REF!</definedName>
    <definedName name="BA">#REF!</definedName>
    <definedName name="BI">#REF!</definedName>
    <definedName name="BS">#REF!</definedName>
    <definedName name="C_">#REF!</definedName>
    <definedName name="_xlnm.Criteria">#REF!</definedName>
    <definedName name="Criteria_MI">#REF!</definedName>
    <definedName name="CS">#REF!</definedName>
    <definedName name="D">#REF!</definedName>
    <definedName name="d_111">#REF!</definedName>
    <definedName name="data">#REF!</definedName>
    <definedName name="dep">#REF!</definedName>
    <definedName name="drop1">[6]อบรม!#REF!</definedName>
    <definedName name="DS">#REF!</definedName>
    <definedName name="E">#REF!</definedName>
    <definedName name="end">#REF!</definedName>
    <definedName name="END000">[6]ตปท!#REF!</definedName>
    <definedName name="F">#REF!</definedName>
    <definedName name="fa">'[8]กสย11.1'!#REF!</definedName>
    <definedName name="G">#REF!</definedName>
    <definedName name="ggg">#REF!</definedName>
    <definedName name="H">#REF!</definedName>
    <definedName name="ha">#REF!</definedName>
    <definedName name="hc">#REF!</definedName>
    <definedName name="HH">#REF!</definedName>
    <definedName name="HI">#REF!</definedName>
    <definedName name="HII">#REF!</definedName>
    <definedName name="HIII">#REF!</definedName>
    <definedName name="L">#REF!</definedName>
    <definedName name="LA">#REF!</definedName>
    <definedName name="LB">#REF!</definedName>
    <definedName name="LC">#REF!</definedName>
    <definedName name="LF">#REF!</definedName>
    <definedName name="LI">#REF!</definedName>
    <definedName name="LII">#REF!</definedName>
    <definedName name="LIII">#REF!</definedName>
    <definedName name="LIV">#REF!</definedName>
    <definedName name="LRF">'[9]ทำนบดิน 4'!#REF!</definedName>
    <definedName name="LV">#REF!</definedName>
    <definedName name="LVI">#REF!</definedName>
    <definedName name="New">#REF!</definedName>
    <definedName name="o">#REF!</definedName>
    <definedName name="p">'[10]seminar(O)'!#REF!</definedName>
    <definedName name="ping1">#REF!</definedName>
    <definedName name="ping2">#REF!</definedName>
    <definedName name="ping3">#REF!</definedName>
    <definedName name="ping4">#REF!</definedName>
    <definedName name="pop">#REF!</definedName>
    <definedName name="_xlnm.Print_Area" localSheetId="0">'1c1'!$A$1:$F$57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ing">#REF!</definedName>
    <definedName name="Query">#REF!</definedName>
    <definedName name="R_">#REF!</definedName>
    <definedName name="_xlnm.Recorder">#REF!</definedName>
    <definedName name="S1_">#REF!</definedName>
    <definedName name="seaw1">#REF!</definedName>
    <definedName name="seaw2">#REF!</definedName>
    <definedName name="seaw3">#REF!</definedName>
    <definedName name="seaw4">#REF!</definedName>
    <definedName name="SI">#REF!</definedName>
    <definedName name="SII">#REF!</definedName>
    <definedName name="spn">[4]Sheet2!$A$767:$A$813</definedName>
    <definedName name="stopvalve">#REF!</definedName>
    <definedName name="t">#REF!</definedName>
    <definedName name="T01_">#REF!</definedName>
    <definedName name="tbu">#REF!</definedName>
    <definedName name="tdig">#REF!</definedName>
    <definedName name="tdong">#REF!</definedName>
    <definedName name="TH">#REF!</definedName>
    <definedName name="thuay">#REF!</definedName>
    <definedName name="TI">#REF!</definedName>
    <definedName name="TII">#REF!</definedName>
    <definedName name="tiii">#REF!</definedName>
    <definedName name="tloa">#REF!</definedName>
    <definedName name="tma">#REF!</definedName>
    <definedName name="tping">#REF!</definedName>
    <definedName name="tpipe">#REF!</definedName>
    <definedName name="troad">#REF!</definedName>
    <definedName name="tsaew">#REF!</definedName>
    <definedName name="tsin">#REF!</definedName>
    <definedName name="tsmall">#REF!</definedName>
    <definedName name="ttung">#REF!</definedName>
    <definedName name="tung1">#REF!</definedName>
    <definedName name="tung2">#REF!</definedName>
    <definedName name="tung3">#REF!</definedName>
    <definedName name="tung4">#REF!</definedName>
    <definedName name="TV">#REF!</definedName>
    <definedName name="twang">#REF!</definedName>
    <definedName name="twodisk">#REF!</definedName>
    <definedName name="vdep">[4]Sheet2!$A$500:$A$504</definedName>
    <definedName name="view">[6]อบรม!#REF!</definedName>
    <definedName name="vsprj">#REF!</definedName>
    <definedName name="vsprj0">#REF!</definedName>
    <definedName name="vsprj00">#REF!</definedName>
    <definedName name="vsprj000">#REF!</definedName>
    <definedName name="W">#REF!</definedName>
    <definedName name="X">#REF!</definedName>
    <definedName name="XIII">#REF!</definedName>
    <definedName name="Z">#REF!</definedName>
    <definedName name="ก">#REF!</definedName>
    <definedName name="กกก1111">#REF!</definedName>
    <definedName name="ข">#REF!</definedName>
    <definedName name="ค">#REF!</definedName>
    <definedName name="ค้างปมก.ปรับปรุงระบบ">#REF!</definedName>
    <definedName name="ค้างปมก.ปรับปรุงฯสชป.1">#REF!</definedName>
    <definedName name="ค้างปมก.ปรับปรุงฯสชป.10">#REF!</definedName>
    <definedName name="ค้างปมก.ปรับปรุงฯสชป.11">#REF!</definedName>
    <definedName name="ค้างปมก.ปรับปรุงฯสชป.12">#REF!</definedName>
    <definedName name="ค้างปมก.ปรับปรุงฯสชป.2">#REF!</definedName>
    <definedName name="ค้างปมก.ปรับปรุงฯสชป.3">#REF!</definedName>
    <definedName name="ค้างปมก.ปรับปรุงฯสชป.4">#REF!</definedName>
    <definedName name="ค้างปมก.ปรับปรุงฯสชป.5">#REF!</definedName>
    <definedName name="ค้างปมก.ปรับปรุงฯสชป.6">#REF!</definedName>
    <definedName name="ค้างปมก.ปรับปรุงฯสชป.7">#REF!</definedName>
    <definedName name="ค้างปมก.ปรับปรุงฯสชป.8">#REF!</definedName>
    <definedName name="ค้างปมก.ปรับปรุงฯสชป.9">#REF!</definedName>
    <definedName name="ง">#REF!</definedName>
    <definedName name="งปม.รวมปรับปรุงระบบ">#REF!</definedName>
    <definedName name="งวดปรับปรุงระบบ">#REF!</definedName>
    <definedName name="งวดปรับปรุงฯสชป.1">#REF!</definedName>
    <definedName name="งวดปรับปรุงฯสชป.10">#REF!</definedName>
    <definedName name="งวดปรับปรุงฯสชป.11">#REF!</definedName>
    <definedName name="งวดปรับปรุงฯสชป.12">#REF!</definedName>
    <definedName name="งวดปรับปรุงฯสชป.2">#REF!</definedName>
    <definedName name="งวดปรับปรุงฯสชป.3">#REF!</definedName>
    <definedName name="งวดปรับปรุงฯสชป.4">#REF!</definedName>
    <definedName name="งวดปรับปรุงฯสชป.5">#REF!</definedName>
    <definedName name="งวดปรับปรุงฯสชป.6">#REF!</definedName>
    <definedName name="งวดปรับปรุงฯสชป.7">#REF!</definedName>
    <definedName name="งวดปรับปรุงฯสชป.8">#REF!</definedName>
    <definedName name="งวดปรับปรุงฯสชป.9">#REF!</definedName>
    <definedName name="งานปรับปรุงฝายวังตะเข้">#REF!</definedName>
    <definedName name="จ">#REF!</definedName>
    <definedName name="จังหวัด">#REF!</definedName>
    <definedName name="จัดสรรต้นปี">#REF!</definedName>
    <definedName name="จัดสรรต้นปีสชป.1">#REF!</definedName>
    <definedName name="จัดสรรต้นปีสชป.10">#REF!</definedName>
    <definedName name="จัดสรรต้นปีสชป.11">#REF!</definedName>
    <definedName name="จัดสรรต้นปีสชป.12">#REF!</definedName>
    <definedName name="จัดสรรต้นปีสชป.2">#REF!</definedName>
    <definedName name="จัดสรรต้นปีสชป.3">#REF!</definedName>
    <definedName name="จัดสรรต้นปีสชป.4">#REF!</definedName>
    <definedName name="จัดสรรต้นปีสชป.5">#REF!</definedName>
    <definedName name="จัดสรรต้นปีสชป.6">#REF!</definedName>
    <definedName name="จัดสรรต้นปีสชป.7">#REF!</definedName>
    <definedName name="จัดสรรต้นปีสชป.8">#REF!</definedName>
    <definedName name="จัดสรรต้นปีสชป.9">#REF!</definedName>
    <definedName name="ฉ">#REF!</definedName>
    <definedName name="ช">#REF!</definedName>
    <definedName name="ช่องระบายทราย">#REF!</definedName>
    <definedName name="ชื่อ_สกุล">#REF!</definedName>
    <definedName name="ฌ">#REF!</definedName>
    <definedName name="ญ">#REF!</definedName>
    <definedName name="ด">#REF!</definedName>
    <definedName name="ต">#REF!</definedName>
    <definedName name="ตัวย่อ">#REF!</definedName>
    <definedName name="ถ">#REF!</definedName>
    <definedName name="ที่ตั้ง_จังหวัด">#REF!</definedName>
    <definedName name="ที่ตั้ง_ตำบล">#REF!</definedName>
    <definedName name="ที่ตั้ง_อำเภอ">#REF!</definedName>
    <definedName name="โทรบ้านพัก">#REF!</definedName>
    <definedName name="โทรมือถือ">#REF!</definedName>
    <definedName name="โทรสายตรง">#REF!</definedName>
    <definedName name="โทรสายใน">#REF!</definedName>
    <definedName name="โทรสาร">#REF!</definedName>
    <definedName name="น">#REF!</definedName>
    <definedName name="บ">#REF!</definedName>
    <definedName name="บก">#REF!</definedName>
    <definedName name="บส">#REF!</definedName>
    <definedName name="เบิกจ่าย">#REF!</definedName>
    <definedName name="ปก">'[11]หน้า ปมก'!$K$848</definedName>
    <definedName name="ปมก.ปรับปรุงระบบ">#REF!</definedName>
    <definedName name="ปมก.ปรับปรุงฯสชป.1">#REF!</definedName>
    <definedName name="ปมก.ปรับปรุงฯสชป.10">#REF!</definedName>
    <definedName name="ปมก.ปรับปรุงฯสชป.11">#REF!</definedName>
    <definedName name="ปมก.ปรับปรุงฯสชป.12">#REF!</definedName>
    <definedName name="ปมก.ปรับปรุงฯสชป.2">#REF!</definedName>
    <definedName name="ปมก.ปรับปรุงฯสชป.3">#REF!</definedName>
    <definedName name="ปมก.ปรับปรุงฯสชป.4">#REF!</definedName>
    <definedName name="ปมก.ปรับปรุงฯสชป.5">#REF!</definedName>
    <definedName name="ปมก.ปรับปรุงฯสชป.6">#REF!</definedName>
    <definedName name="ปมก.ปรับปรุงฯสชป.7">#REF!</definedName>
    <definedName name="ปมก.ปรับปรุงฯสชป.8">#REF!</definedName>
    <definedName name="ปมก.ปรับปรุงฯสชป.9">#REF!</definedName>
    <definedName name="ประชาสัมพันธ์">#REF!</definedName>
    <definedName name="แผน">#REF!</definedName>
    <definedName name="แผนปรับปรุงระบบ">#REF!</definedName>
    <definedName name="แผนปรับปรุงฯสชป.1">#REF!</definedName>
    <definedName name="แผนปรับปรุงฯสชป.10">#REF!</definedName>
    <definedName name="แผนปรับปรุงฯสชป.11">#REF!</definedName>
    <definedName name="แผนปรับปรุงฯสชป.12">#REF!</definedName>
    <definedName name="แผนปรับปรุงฯสชป.2">#REF!</definedName>
    <definedName name="แผนปรับปรุงฯสชป.3">#REF!</definedName>
    <definedName name="แผนปรับปรุงฯสชป.4">#REF!</definedName>
    <definedName name="แผนปรับปรุงฯสชป.5">#REF!</definedName>
    <definedName name="แผนปรับปรุงฯสชป.6">#REF!</definedName>
    <definedName name="แผนปรับปรุงฯสชป.7">#REF!</definedName>
    <definedName name="แผนปรับปรุงฯสชป.8">#REF!</definedName>
    <definedName name="แผนปรับปรุงฯสชป.9">#REF!</definedName>
    <definedName name="ฝายเด่นทัพทัน">#REF!</definedName>
    <definedName name="ฝายธารสดึง2">#REF!</definedName>
    <definedName name="ฝายบ้านหนองจิกยาว">#REF!</definedName>
    <definedName name="ฝายบ้านใหม่">#REF!</definedName>
    <definedName name="ฝายหนองกระดาน">#REF!</definedName>
    <definedName name="ฝายหนองกาหลง">#REF!</definedName>
    <definedName name="ฝายห้วยบง3">#REF!</definedName>
    <definedName name="ฝายห้วยอีจ่างพร้อมขุดลอก">#REF!</definedName>
    <definedName name="ฝายหูช้าง">#REF!</definedName>
    <definedName name="พ34">#REF!</definedName>
    <definedName name="พพพพ">#REF!</definedName>
    <definedName name="พื้นตอม่อ">#REF!</definedName>
    <definedName name="พื้นสะพาน">#REF!</definedName>
    <definedName name="ย">#REF!</definedName>
    <definedName name="ย1">#REF!</definedName>
    <definedName name="ย10">#REF!</definedName>
    <definedName name="ย11">#REF!</definedName>
    <definedName name="ย12">#REF!</definedName>
    <definedName name="ย13">#REF!</definedName>
    <definedName name="ย14">#REF!</definedName>
    <definedName name="ย15">#REF!</definedName>
    <definedName name="ย16">#REF!</definedName>
    <definedName name="ย17">#REF!</definedName>
    <definedName name="ย18">#REF!</definedName>
    <definedName name="ย19">#REF!</definedName>
    <definedName name="ย2">#REF!</definedName>
    <definedName name="ย20">#REF!</definedName>
    <definedName name="ย21">#REF!</definedName>
    <definedName name="ย22">#REF!</definedName>
    <definedName name="ย23">#REF!</definedName>
    <definedName name="ย24">#REF!</definedName>
    <definedName name="ย3">#REF!</definedName>
    <definedName name="ย4">#REF!</definedName>
    <definedName name="ย5">#REF!</definedName>
    <definedName name="ย6">#REF!</definedName>
    <definedName name="ย7">#REF!</definedName>
    <definedName name="ย8">#REF!</definedName>
    <definedName name="ย9">#REF!</definedName>
    <definedName name="ยกเลิกสชป.1">#REF!</definedName>
    <definedName name="ยกเลิกสชป.10">#REF!</definedName>
    <definedName name="ยกเลิกสชป.11">#REF!</definedName>
    <definedName name="ยกเลิกสชป.12">#REF!</definedName>
    <definedName name="ยกเลิกสชป.2">#REF!</definedName>
    <definedName name="ยกเลิกสชป.3">#REF!</definedName>
    <definedName name="ยกเลิกสชป.4">#REF!</definedName>
    <definedName name="ยกเลิกสชป.5">#REF!</definedName>
    <definedName name="ยกเลิกสชป.6">#REF!</definedName>
    <definedName name="ยกเลิกสชป.7">#REF!</definedName>
    <definedName name="ยกเลิกสชป.8">#REF!</definedName>
    <definedName name="ยกเลิกสชป.9">#REF!</definedName>
    <definedName name="ร">#REF!</definedName>
    <definedName name="รต.ด้านหน้า">#REF!</definedName>
    <definedName name="รต.ตัวฝาย">#REF!</definedName>
    <definedName name="รต.ท้ายฝาย">#REF!</definedName>
    <definedName name="รต.พื้นด้านหน้า">#REF!</definedName>
    <definedName name="รตท">#REF!</definedName>
    <definedName name="รตน">#REF!</definedName>
    <definedName name="รตฝ">#REF!</definedName>
    <definedName name="รตพ">#REF!</definedName>
    <definedName name="รวม">#REF!</definedName>
    <definedName name="รวมดำเนินการเอง">#REF!</definedName>
    <definedName name="รหัส">#REF!</definedName>
    <definedName name="รหัสจังหวัด">#REF!</definedName>
    <definedName name="รองวดปรับปรุงระบบ">#REF!</definedName>
    <definedName name="รองวดปรับปรุงฯสชป.1">#REF!</definedName>
    <definedName name="รองวดปรับปรุงฯสชป.10">#REF!</definedName>
    <definedName name="รองวดปรับปรุงฯสชป.11">#REF!</definedName>
    <definedName name="รองวดปรับปรุงฯสชป.12">#REF!</definedName>
    <definedName name="รองวดปรับปรุงฯสชป.2">#REF!</definedName>
    <definedName name="รองวดปรับปรุงฯสชป.3">#REF!</definedName>
    <definedName name="รองวดปรับปรุงฯสชป.4">#REF!</definedName>
    <definedName name="รองวดปรับปรุงฯสชป.5">#REF!</definedName>
    <definedName name="รองวดปรับปรุงฯสชป.6">#REF!</definedName>
    <definedName name="รองวดปรับปรุงฯสชป.7">#REF!</definedName>
    <definedName name="รองวดปรับปรุงฯสชป.8">#REF!</definedName>
    <definedName name="รองวดปรับปรุงฯสชป.9">#REF!</definedName>
    <definedName name="รายละเอียดงาน">#REF!</definedName>
    <definedName name="รูปตัดที่1">#REF!</definedName>
    <definedName name="รูปตัดที่2">#REF!</definedName>
    <definedName name="รูปตัดที่3">#REF!</definedName>
    <definedName name="รูปที่1">#REF!</definedName>
    <definedName name="รูปที่2">#REF!</definedName>
    <definedName name="เลขประมาณการ">#REF!</definedName>
    <definedName name="ศก">#REF!</definedName>
    <definedName name="ส">#REF!</definedName>
    <definedName name="สาส">#REF!</definedName>
    <definedName name="เสา">#REF!</definedName>
    <definedName name="หน่วยงาน">#REF!</definedName>
    <definedName name="หลังสะพาน">#REF!</definedName>
    <definedName name="อยู่ในเขตสชป.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25" i="1"/>
  <c r="B21" i="1" s="1"/>
  <c r="B22" i="1"/>
  <c r="E16" i="1"/>
  <c r="F15" i="1"/>
  <c r="E45" i="1" s="1"/>
  <c r="F14" i="1"/>
  <c r="E44" i="1" s="1"/>
  <c r="F13" i="1"/>
  <c r="E43" i="1" s="1"/>
  <c r="F12" i="1"/>
  <c r="E42" i="1" s="1"/>
  <c r="E10" i="1"/>
  <c r="D10" i="1"/>
  <c r="C10" i="1"/>
  <c r="B10" i="1"/>
  <c r="F9" i="1"/>
  <c r="E41" i="1" s="1"/>
  <c r="F8" i="1"/>
  <c r="E40" i="1" s="1"/>
  <c r="F7" i="1"/>
  <c r="E39" i="1" s="1"/>
  <c r="E5" i="1"/>
  <c r="D5" i="1"/>
  <c r="D16" i="1" s="1"/>
  <c r="C5" i="1"/>
  <c r="C16" i="1" s="1"/>
  <c r="B5" i="1"/>
  <c r="B16" i="1" s="1"/>
  <c r="C11" i="1" l="1"/>
  <c r="D6" i="1"/>
  <c r="B23" i="1"/>
  <c r="B25" i="1" s="1"/>
  <c r="B39" i="1"/>
  <c r="B40" i="1"/>
  <c r="B41" i="1"/>
  <c r="B42" i="1"/>
  <c r="B43" i="1"/>
  <c r="B44" i="1"/>
  <c r="B45" i="1"/>
  <c r="F5" i="1"/>
  <c r="B24" i="1"/>
  <c r="C39" i="1"/>
  <c r="C40" i="1"/>
  <c r="C41" i="1"/>
  <c r="C43" i="1"/>
  <c r="C44" i="1"/>
  <c r="C45" i="1"/>
  <c r="F10" i="1"/>
  <c r="D39" i="1"/>
  <c r="D40" i="1"/>
  <c r="D41" i="1"/>
  <c r="D42" i="1"/>
  <c r="D43" i="1"/>
  <c r="D44" i="1"/>
  <c r="D45" i="1"/>
  <c r="F11" i="1" l="1"/>
  <c r="B11" i="1"/>
  <c r="E11" i="1"/>
  <c r="D11" i="1"/>
  <c r="C6" i="1"/>
  <c r="F6" i="1"/>
  <c r="B6" i="1"/>
  <c r="E6" i="1"/>
  <c r="F16" i="1"/>
  <c r="F17" i="1" l="1"/>
  <c r="B17" i="1"/>
  <c r="D17" i="1"/>
  <c r="E17" i="1"/>
  <c r="C17" i="1"/>
</calcChain>
</file>

<file path=xl/sharedStrings.xml><?xml version="1.0" encoding="utf-8"?>
<sst xmlns="http://schemas.openxmlformats.org/spreadsheetml/2006/main" count="40" uniqueCount="22">
  <si>
    <t>ผลการจัดระดับความเข้มแข็งของสหกรณ์ ประจำปี 2565</t>
  </si>
  <si>
    <t>ตารางที่ 1 ผลการจัดระดับความเข้มแข็งของสหกรณ์ ประจำปี 2565 (ณ 31 ส.ค. 2565)</t>
  </si>
  <si>
    <t>ประเภทสหกรณ์</t>
  </si>
  <si>
    <t>ชั้น 1</t>
  </si>
  <si>
    <t>ชั้น 2</t>
  </si>
  <si>
    <t>ชั้น 3</t>
  </si>
  <si>
    <t xml:space="preserve">ชั้น 4 </t>
  </si>
  <si>
    <t>รวม</t>
  </si>
  <si>
    <t>สหกรณ์ภาคการเกษตร</t>
  </si>
  <si>
    <t>ร้อยละ</t>
  </si>
  <si>
    <t>สหกรณ์การเกษตร</t>
  </si>
  <si>
    <t>สหกรณ์ประมง</t>
  </si>
  <si>
    <t>สหกรณ์นิคม</t>
  </si>
  <si>
    <t>สหกรณ์นอกภาคการเกษตร</t>
  </si>
  <si>
    <t>สหกรณ์ออมทรัพย์</t>
  </si>
  <si>
    <t>สหกรณ์ร้านค้า</t>
  </si>
  <si>
    <t>สหกรณ์บริการ</t>
  </si>
  <si>
    <t>สหกรณ์เครดิตยูเนี่ยน</t>
  </si>
  <si>
    <t>ที่มาข้อมูล : กองแผนงาน</t>
  </si>
  <si>
    <t>แผนภูมิที่ 1 ผลการจัดระดับความเข้มแข็งของสหกรณ์ ประจำปี 2565 (ณ 31 ส.ค.2565)</t>
  </si>
  <si>
    <t>ชั้น 4</t>
  </si>
  <si>
    <t>แผนภูมิที่ 2 ร้อยละผลการจัดระดับความเข้มแข็งของสหกรณ์ ประจำปี 2565 (ณ 31 ส.ค. 2565)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</si>
</sst>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0"/>
      <name val="Microsoft Sans Serif"/>
      <family val="2"/>
    </font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name val="TH SarabunPSK"/>
      <family val="2"/>
    </font>
    <font>
      <b/>
      <sz val="16"/>
      <color rgb="FF000000"/>
      <name val="TH SarabunPSK"/>
      <family val="2"/>
    </font>
    <font>
      <sz val="16"/>
      <color rgb="FFFFFFFF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DA9694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FFFEB"/>
        <bgColor rgb="FF000000"/>
      </patternFill>
    </fill>
    <fill>
      <patternFill patternType="solid">
        <fgColor rgb="FFD8E4BC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4" fillId="0" borderId="0" xfId="2" applyFont="1"/>
    <xf numFmtId="0" fontId="5" fillId="0" borderId="0" xfId="2" applyFont="1"/>
    <xf numFmtId="0" fontId="6" fillId="0" borderId="0" xfId="0" applyFont="1"/>
    <xf numFmtId="3" fontId="6" fillId="0" borderId="0" xfId="3" applyNumberFormat="1" applyFont="1"/>
    <xf numFmtId="0" fontId="8" fillId="0" borderId="0" xfId="4" applyFont="1"/>
    <xf numFmtId="0" fontId="9" fillId="0" borderId="1" xfId="2" applyFont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187" fontId="9" fillId="2" borderId="2" xfId="5" applyNumberFormat="1" applyFont="1" applyFill="1" applyBorder="1" applyAlignment="1">
      <alignment horizontal="center" vertical="center"/>
    </xf>
    <xf numFmtId="187" fontId="9" fillId="2" borderId="2" xfId="5" applyNumberFormat="1" applyFont="1" applyFill="1" applyBorder="1" applyAlignment="1">
      <alignment horizontal="center" vertical="top" wrapText="1"/>
    </xf>
    <xf numFmtId="0" fontId="9" fillId="3" borderId="2" xfId="2" applyFont="1" applyFill="1" applyBorder="1"/>
    <xf numFmtId="187" fontId="9" fillId="3" borderId="2" xfId="5" applyNumberFormat="1" applyFont="1" applyFill="1" applyBorder="1"/>
    <xf numFmtId="43" fontId="9" fillId="3" borderId="2" xfId="1" applyFont="1" applyFill="1" applyBorder="1"/>
    <xf numFmtId="0" fontId="4" fillId="4" borderId="2" xfId="2" applyFont="1" applyFill="1" applyBorder="1"/>
    <xf numFmtId="187" fontId="4" fillId="4" borderId="2" xfId="5" applyNumberFormat="1" applyFont="1" applyFill="1" applyBorder="1"/>
    <xf numFmtId="10" fontId="5" fillId="0" borderId="0" xfId="6" applyNumberFormat="1" applyFont="1" applyFill="1" applyBorder="1"/>
    <xf numFmtId="43" fontId="5" fillId="0" borderId="0" xfId="1" applyFont="1" applyFill="1" applyBorder="1"/>
    <xf numFmtId="43" fontId="5" fillId="0" borderId="0" xfId="2" applyNumberFormat="1" applyFont="1"/>
    <xf numFmtId="0" fontId="6" fillId="5" borderId="2" xfId="2" applyFont="1" applyFill="1" applyBorder="1" applyAlignment="1">
      <alignment horizontal="center"/>
    </xf>
    <xf numFmtId="187" fontId="6" fillId="5" borderId="2" xfId="5" applyNumberFormat="1" applyFont="1" applyFill="1" applyBorder="1"/>
    <xf numFmtId="187" fontId="5" fillId="0" borderId="0" xfId="2" applyNumberFormat="1" applyFont="1"/>
    <xf numFmtId="43" fontId="6" fillId="5" borderId="2" xfId="1" applyFont="1" applyFill="1" applyBorder="1"/>
    <xf numFmtId="0" fontId="4" fillId="0" borderId="0" xfId="7" applyFont="1" applyAlignment="1">
      <alignment horizontal="left" vertical="top"/>
    </xf>
    <xf numFmtId="0" fontId="10" fillId="0" borderId="0" xfId="2" applyFont="1"/>
    <xf numFmtId="43" fontId="10" fillId="0" borderId="0" xfId="1" applyFont="1" applyFill="1" applyBorder="1"/>
    <xf numFmtId="0" fontId="5" fillId="0" borderId="0" xfId="2" applyFont="1" applyAlignment="1">
      <alignment horizontal="center"/>
    </xf>
    <xf numFmtId="43" fontId="4" fillId="0" borderId="0" xfId="1" applyFont="1" applyFill="1" applyBorder="1"/>
    <xf numFmtId="0" fontId="6" fillId="0" borderId="0" xfId="2" applyFont="1"/>
  </cellXfs>
  <cellStyles count="8">
    <cellStyle name="Comma 14" xfId="5" xr:uid="{1AB1F90B-58AC-455C-8C2A-34BDED2A64E1}"/>
    <cellStyle name="Normal 22" xfId="2" xr:uid="{0CA6B05B-1479-421C-9757-242E9EAD8E58}"/>
    <cellStyle name="Normal 22 2" xfId="7" xr:uid="{E7B773AE-418E-453C-A982-5419E965EC35}"/>
    <cellStyle name="Percent 3" xfId="6" xr:uid="{E812DD82-8A40-44CC-A71D-4E002D0B3DD2}"/>
    <cellStyle name="จุลภาค" xfId="1" builtinId="3"/>
    <cellStyle name="ปกติ" xfId="0" builtinId="0"/>
    <cellStyle name="ปกติ 2" xfId="4" xr:uid="{5EFDD7A6-38B3-4A9E-8E38-1B144E398DDE}"/>
    <cellStyle name="ปกติ_76" xfId="3" xr:uid="{07B48106-553D-4185-BDC8-2A36146913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794396693829572E-2"/>
          <c:y val="0.13904737736854653"/>
          <c:w val="0.87777777777777788"/>
          <c:h val="0.623732137649460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33993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1F-4757-A9BC-42772E5D3747}"/>
              </c:ext>
            </c:extLst>
          </c:dPt>
          <c:dPt>
            <c:idx val="1"/>
            <c:bubble3D val="0"/>
            <c:spPr>
              <a:solidFill>
                <a:srgbClr val="89CC4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1F-4757-A9BC-42772E5D374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1F-4757-A9BC-42772E5D374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1F-4757-A9BC-42772E5D3747}"/>
              </c:ext>
            </c:extLst>
          </c:dPt>
          <c:dLbls>
            <c:dLbl>
              <c:idx val="0"/>
              <c:layout>
                <c:manualLayout>
                  <c:x val="-7.6543396884120568E-2"/>
                  <c:y val="1.1017137805924043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1,824 แห่ง , </a:t>
                    </a:r>
                    <a:br>
                      <a:rPr lang="th-TH"/>
                    </a:br>
                    <a:r>
                      <a:rPr lang="th-TH"/>
                      <a:t>23.24 %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80555555555555"/>
                      <c:h val="0.2777777777777777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61F-4757-A9BC-42772E5D3747}"/>
                </c:ext>
              </c:extLst>
            </c:dLbl>
            <c:dLbl>
              <c:idx val="1"/>
              <c:layout>
                <c:manualLayout>
                  <c:x val="-7.7017339960032934E-3"/>
                  <c:y val="-0.3469414275377815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bg1"/>
                        </a:solidFill>
                        <a:latin typeface="TH SarabunPSK" panose="020B0500040200020003" pitchFamily="34" charset="-34"/>
                        <a:ea typeface="+mn-ea"/>
                        <a:cs typeface="TH SarabunPSK" panose="020B0500040200020003" pitchFamily="34" charset="-34"/>
                      </a:defRPr>
                    </a:pPr>
                    <a:r>
                      <a:rPr lang="th-TH">
                        <a:solidFill>
                          <a:schemeClr val="bg1"/>
                        </a:solidFill>
                      </a:rPr>
                      <a:t>4,213</a:t>
                    </a:r>
                    <a:r>
                      <a:rPr lang="th-TH" baseline="0">
                        <a:solidFill>
                          <a:schemeClr val="bg1"/>
                        </a:solidFill>
                      </a:rPr>
                      <a:t> แห่ง ,</a:t>
                    </a:r>
                    <a:br>
                      <a:rPr lang="th-TH" baseline="0">
                        <a:solidFill>
                          <a:schemeClr val="bg1"/>
                        </a:solidFill>
                      </a:rPr>
                    </a:br>
                    <a:r>
                      <a:rPr lang="th-TH" baseline="0">
                        <a:solidFill>
                          <a:schemeClr val="bg1"/>
                        </a:solidFill>
                      </a:rPr>
                      <a:t>53.69 </a:t>
                    </a:r>
                    <a:r>
                      <a:rPr lang="th-TH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15296374755185"/>
                      <c:h val="0.2763332670720453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861F-4757-A9BC-42772E5D3747}"/>
                </c:ext>
              </c:extLst>
            </c:dLbl>
            <c:dLbl>
              <c:idx val="2"/>
              <c:layout>
                <c:manualLayout>
                  <c:x val="6.5987729665758929E-2"/>
                  <c:y val="-3.65262556516197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515 แห่ง ,</a:t>
                    </a:r>
                    <a:br>
                      <a:rPr lang="th-TH"/>
                    </a:br>
                    <a:r>
                      <a:rPr lang="th-TH"/>
                      <a:t>6.56 %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95822397200351"/>
                      <c:h val="0.21453703703703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861F-4757-A9BC-42772E5D3747}"/>
                </c:ext>
              </c:extLst>
            </c:dLbl>
            <c:dLbl>
              <c:idx val="3"/>
              <c:layout>
                <c:manualLayout>
                  <c:x val="9.9876231739255888E-2"/>
                  <c:y val="1.9549500811488715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1295</a:t>
                    </a:r>
                    <a:r>
                      <a:rPr lang="th-TH" baseline="0"/>
                      <a:t> แห่ง , </a:t>
                    </a:r>
                    <a:fld id="{A03AB6FA-C588-409D-90FF-B4EB6EE5AD18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64814499397018"/>
                      <c:h val="0.200648106619026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61F-4757-A9BC-42772E5D3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'1c1'!$A$21:$A$24</c:f>
              <c:strCache>
                <c:ptCount val="4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  <c:pt idx="3">
                  <c:v>ชั้น 4</c:v>
                </c:pt>
              </c:strCache>
            </c:strRef>
          </c:cat>
          <c:val>
            <c:numRef>
              <c:f>'1c1'!$B$21:$B$24</c:f>
              <c:numCache>
                <c:formatCode>_(* #,##0.00_);_(* \(#,##0.00\);_(* "-"??_);_(@_)</c:formatCode>
                <c:ptCount val="4"/>
                <c:pt idx="0">
                  <c:v>25.474642392717818</c:v>
                </c:pt>
                <c:pt idx="1">
                  <c:v>52.366710013003903</c:v>
                </c:pt>
                <c:pt idx="2">
                  <c:v>5.9037711313394015</c:v>
                </c:pt>
                <c:pt idx="3">
                  <c:v>16.254876462938881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1F-4757-A9BC-42772E5D374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861F-4757-A9BC-42772E5D37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861F-4757-A9BC-42772E5D37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861F-4757-A9BC-42772E5D37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861F-4757-A9BC-42772E5D37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'1c1'!$A$21:$A$24</c:f>
              <c:strCache>
                <c:ptCount val="4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  <c:pt idx="3">
                  <c:v>ชั้น 4</c:v>
                </c:pt>
              </c:strCache>
            </c:strRef>
          </c:cat>
          <c:val>
            <c:numRef>
              <c:f>'1c1'!$C$21:$C$24</c:f>
              <c:numCache>
                <c:formatCode>General</c:formatCode>
                <c:ptCount val="4"/>
                <c:pt idx="0">
                  <c:v>1959</c:v>
                </c:pt>
                <c:pt idx="1">
                  <c:v>4027</c:v>
                </c:pt>
                <c:pt idx="2">
                  <c:v>454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1F-4757-A9BC-42772E5D37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069337000935787E-2"/>
          <c:y val="0.84000366825760586"/>
          <c:w val="0.68079680664916886"/>
          <c:h val="0.15073712191900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00">
          <a:srgbClr val="FFF4D1"/>
        </a:gs>
        <a:gs pos="1000">
          <a:srgbClr val="FFFFFF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'1c1'!$B$38</c:f>
              <c:strCache>
                <c:ptCount val="1"/>
                <c:pt idx="0">
                  <c:v>ชั้น 1</c:v>
                </c:pt>
              </c:strCache>
            </c:strRef>
          </c:tx>
          <c:spPr>
            <a:solidFill>
              <a:srgbClr val="33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'1c1'!$B$39:$B$45</c:f>
              <c:numCache>
                <c:formatCode>_(* #,##0.00_);_(* \(#,##0.00\);_(* "-"??_);_(@_)</c:formatCode>
                <c:ptCount val="7"/>
                <c:pt idx="0">
                  <c:v>15.421144713821544</c:v>
                </c:pt>
                <c:pt idx="1">
                  <c:v>8.695652173913043</c:v>
                </c:pt>
                <c:pt idx="2">
                  <c:v>19.780219780219781</c:v>
                </c:pt>
                <c:pt idx="3">
                  <c:v>63.37169939065673</c:v>
                </c:pt>
                <c:pt idx="4">
                  <c:v>11.428571428571429</c:v>
                </c:pt>
                <c:pt idx="5">
                  <c:v>15.366049879324214</c:v>
                </c:pt>
                <c:pt idx="6">
                  <c:v>27.659574468085108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4493-8715-5CF5D204DF85}"/>
            </c:ext>
          </c:extLst>
        </c:ser>
        <c:ser>
          <c:idx val="1"/>
          <c:order val="1"/>
          <c:tx>
            <c:strRef>
              <c:f>'1c1'!$C$38</c:f>
              <c:strCache>
                <c:ptCount val="1"/>
                <c:pt idx="0">
                  <c:v>ชั้น 2</c:v>
                </c:pt>
              </c:strCache>
            </c:strRef>
          </c:tx>
          <c:spPr>
            <a:solidFill>
              <a:srgbClr val="89CC4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'1c1'!$C$39:$C$45</c:f>
              <c:numCache>
                <c:formatCode>_(* #,##0.00_);_(* \(#,##0.00\);_(* "-"??_);_(@_)</c:formatCode>
                <c:ptCount val="7"/>
                <c:pt idx="0">
                  <c:v>56.610847288177958</c:v>
                </c:pt>
                <c:pt idx="1">
                  <c:v>58.695652173913047</c:v>
                </c:pt>
                <c:pt idx="2">
                  <c:v>68.131868131868131</c:v>
                </c:pt>
                <c:pt idx="3">
                  <c:v>30.602572782667568</c:v>
                </c:pt>
                <c:pt idx="4">
                  <c:v>48</c:v>
                </c:pt>
                <c:pt idx="5">
                  <c:v>58.728881737731299</c:v>
                </c:pt>
                <c:pt idx="6">
                  <c:v>62.193126022913262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8-4493-8715-5CF5D204DF85}"/>
            </c:ext>
          </c:extLst>
        </c:ser>
        <c:ser>
          <c:idx val="2"/>
          <c:order val="2"/>
          <c:tx>
            <c:strRef>
              <c:f>'1c1'!$D$38</c:f>
              <c:strCache>
                <c:ptCount val="1"/>
                <c:pt idx="0">
                  <c:v>ชั้น 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'1c1'!$D$39:$D$45</c:f>
              <c:numCache>
                <c:formatCode>_(* #,##0.00_);_(* \(#,##0.00\);_(* "-"??_);_(@_)</c:formatCode>
                <c:ptCount val="7"/>
                <c:pt idx="0">
                  <c:v>7.0232441889527628</c:v>
                </c:pt>
                <c:pt idx="1">
                  <c:v>6.5217391304347823</c:v>
                </c:pt>
                <c:pt idx="2">
                  <c:v>4.395604395604396</c:v>
                </c:pt>
                <c:pt idx="3">
                  <c:v>1.0832769126607988</c:v>
                </c:pt>
                <c:pt idx="4">
                  <c:v>3.4285714285714288</c:v>
                </c:pt>
                <c:pt idx="5">
                  <c:v>8.7691069991954951</c:v>
                </c:pt>
                <c:pt idx="6">
                  <c:v>5.2373158756137483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08-4493-8715-5CF5D204DF85}"/>
            </c:ext>
          </c:extLst>
        </c:ser>
        <c:ser>
          <c:idx val="3"/>
          <c:order val="3"/>
          <c:tx>
            <c:strRef>
              <c:f>'1c1'!$E$38</c:f>
              <c:strCache>
                <c:ptCount val="1"/>
                <c:pt idx="0">
                  <c:v>ชั้น 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2.72727272727272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08-4493-8715-5CF5D204DF85}"/>
                </c:ext>
              </c:extLst>
            </c:dLbl>
            <c:dLbl>
              <c:idx val="3"/>
              <c:layout>
                <c:manualLayout>
                  <c:x val="0"/>
                  <c:y val="-3.33333333333333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08-4493-8715-5CF5D204DF85}"/>
                </c:ext>
              </c:extLst>
            </c:dLbl>
            <c:dLbl>
              <c:idx val="4"/>
              <c:layout>
                <c:manualLayout>
                  <c:x val="-7.0444271076076039E-17"/>
                  <c:y val="-3.0303030303030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08-4493-8715-5CF5D204D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'1c1'!$E$39:$E$45</c:f>
              <c:numCache>
                <c:formatCode>_(* #,##0.00_);_(* \(#,##0.00\);_(* "-"??_);_(@_)</c:formatCode>
                <c:ptCount val="7"/>
                <c:pt idx="0">
                  <c:v>20.944763809047735</c:v>
                </c:pt>
                <c:pt idx="1">
                  <c:v>26.086956521739129</c:v>
                </c:pt>
                <c:pt idx="2">
                  <c:v>7.6923076923076925</c:v>
                </c:pt>
                <c:pt idx="3">
                  <c:v>4.9424509140148949</c:v>
                </c:pt>
                <c:pt idx="4">
                  <c:v>37.142857142857146</c:v>
                </c:pt>
                <c:pt idx="5">
                  <c:v>17.135961383748992</c:v>
                </c:pt>
                <c:pt idx="6">
                  <c:v>4.9099836333878883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08-4493-8715-5CF5D204DF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2"/>
        <c:overlap val="100"/>
        <c:axId val="145618816"/>
        <c:axId val="145620352"/>
      </c:barChart>
      <c:catAx>
        <c:axId val="1456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145620352"/>
        <c:crosses val="autoZero"/>
        <c:auto val="1"/>
        <c:lblAlgn val="ctr"/>
        <c:lblOffset val="100"/>
        <c:noMultiLvlLbl val="0"/>
      </c:catAx>
      <c:valAx>
        <c:axId val="145620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4561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552648498188441"/>
          <c:y val="6.363636363636363E-2"/>
          <c:w val="0.49968655214928104"/>
          <c:h val="0.12822142686709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00">
          <a:srgbClr val="FFF4D1"/>
        </a:gs>
        <a:gs pos="1000">
          <a:srgbClr val="FFFFFF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794396693829572E-2"/>
          <c:y val="0.13904737736854653"/>
          <c:w val="0.87777777777777788"/>
          <c:h val="0.623732137649460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33993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FBD-421E-A06B-32540E09DB7F}"/>
              </c:ext>
            </c:extLst>
          </c:dPt>
          <c:dPt>
            <c:idx val="1"/>
            <c:bubble3D val="0"/>
            <c:spPr>
              <a:solidFill>
                <a:srgbClr val="89CC4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FBD-421E-A06B-32540E09DB7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FBD-421E-A06B-32540E09DB7F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FBD-421E-A06B-32540E09DB7F}"/>
              </c:ext>
            </c:extLst>
          </c:dPt>
          <c:dLbls>
            <c:dLbl>
              <c:idx val="0"/>
              <c:layout>
                <c:manualLayout>
                  <c:x val="-7.6543396884120568E-2"/>
                  <c:y val="1.1017137805924043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1,824 แห่ง , </a:t>
                    </a:r>
                    <a:br>
                      <a:rPr lang="th-TH"/>
                    </a:br>
                    <a:r>
                      <a:rPr lang="th-TH"/>
                      <a:t>23.24 %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80555555555555"/>
                      <c:h val="0.2777777777777777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DFBD-421E-A06B-32540E09DB7F}"/>
                </c:ext>
              </c:extLst>
            </c:dLbl>
            <c:dLbl>
              <c:idx val="1"/>
              <c:layout>
                <c:manualLayout>
                  <c:x val="-7.7017339960032934E-3"/>
                  <c:y val="-0.3469414275377815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bg1"/>
                        </a:solidFill>
                        <a:latin typeface="TH SarabunPSK" panose="020B0500040200020003" pitchFamily="34" charset="-34"/>
                        <a:ea typeface="+mn-ea"/>
                        <a:cs typeface="TH SarabunPSK" panose="020B0500040200020003" pitchFamily="34" charset="-34"/>
                      </a:defRPr>
                    </a:pPr>
                    <a:r>
                      <a:rPr lang="th-TH">
                        <a:solidFill>
                          <a:schemeClr val="bg1"/>
                        </a:solidFill>
                      </a:rPr>
                      <a:t>4,213</a:t>
                    </a:r>
                    <a:r>
                      <a:rPr lang="th-TH" baseline="0">
                        <a:solidFill>
                          <a:schemeClr val="bg1"/>
                        </a:solidFill>
                      </a:rPr>
                      <a:t> แห่ง ,</a:t>
                    </a:r>
                    <a:br>
                      <a:rPr lang="th-TH" baseline="0">
                        <a:solidFill>
                          <a:schemeClr val="bg1"/>
                        </a:solidFill>
                      </a:rPr>
                    </a:br>
                    <a:r>
                      <a:rPr lang="th-TH" baseline="0">
                        <a:solidFill>
                          <a:schemeClr val="bg1"/>
                        </a:solidFill>
                      </a:rPr>
                      <a:t>53.69 </a:t>
                    </a:r>
                    <a:r>
                      <a:rPr lang="th-TH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15296374755185"/>
                      <c:h val="0.2763332670720453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DFBD-421E-A06B-32540E09DB7F}"/>
                </c:ext>
              </c:extLst>
            </c:dLbl>
            <c:dLbl>
              <c:idx val="2"/>
              <c:layout>
                <c:manualLayout>
                  <c:x val="6.5987729665758929E-2"/>
                  <c:y val="-3.65262556516197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515 แห่ง ,</a:t>
                    </a:r>
                    <a:br>
                      <a:rPr lang="th-TH"/>
                    </a:br>
                    <a:r>
                      <a:rPr lang="th-TH"/>
                      <a:t>6.56 %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95822397200351"/>
                      <c:h val="0.21453703703703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DFBD-421E-A06B-32540E09DB7F}"/>
                </c:ext>
              </c:extLst>
            </c:dLbl>
            <c:dLbl>
              <c:idx val="3"/>
              <c:layout>
                <c:manualLayout>
                  <c:x val="9.9876231739255888E-2"/>
                  <c:y val="1.9549500811488715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1295</a:t>
                    </a:r>
                    <a:r>
                      <a:rPr lang="th-TH" baseline="0"/>
                      <a:t> แห่ง , </a:t>
                    </a:r>
                    <a:fld id="{A03AB6FA-C588-409D-90FF-B4EB6EE5AD18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64814499397018"/>
                      <c:h val="0.200648106619026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FBD-421E-A06B-32540E09D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'[2]74'!$A$21:$A$24</c:f>
              <c:strCache>
                <c:ptCount val="4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  <c:pt idx="3">
                  <c:v>ชั้น 4</c:v>
                </c:pt>
              </c:strCache>
            </c:strRef>
          </c:cat>
          <c:val>
            <c:numRef>
              <c:f>'[2]74'!$B$21:$B$24</c:f>
              <c:numCache>
                <c:formatCode>General</c:formatCode>
                <c:ptCount val="4"/>
                <c:pt idx="0">
                  <c:v>25.474642392717818</c:v>
                </c:pt>
                <c:pt idx="1">
                  <c:v>52.366710013003903</c:v>
                </c:pt>
                <c:pt idx="2">
                  <c:v>5.9037711313394015</c:v>
                </c:pt>
                <c:pt idx="3">
                  <c:v>16.254876462938881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BD-421E-A06B-32540E09DB7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DFBD-421E-A06B-32540E09DB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DFBD-421E-A06B-32540E09DB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DFBD-421E-A06B-32540E09DB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DFBD-421E-A06B-32540E09DB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'[2]74'!$A$21:$A$24</c:f>
              <c:strCache>
                <c:ptCount val="4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  <c:pt idx="3">
                  <c:v>ชั้น 4</c:v>
                </c:pt>
              </c:strCache>
            </c:strRef>
          </c:cat>
          <c:val>
            <c:numRef>
              <c:f>'[2]74'!$C$21:$C$24</c:f>
              <c:numCache>
                <c:formatCode>General</c:formatCode>
                <c:ptCount val="4"/>
                <c:pt idx="0">
                  <c:v>1959</c:v>
                </c:pt>
                <c:pt idx="1">
                  <c:v>4027</c:v>
                </c:pt>
                <c:pt idx="2">
                  <c:v>454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FBD-421E-A06B-32540E09DB7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069337000935787E-2"/>
          <c:y val="0.84000366825760586"/>
          <c:w val="0.68079680664916886"/>
          <c:h val="0.15073712191900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00">
          <a:srgbClr val="FFF4D1"/>
        </a:gs>
        <a:gs pos="1000">
          <a:srgbClr val="FFFFFF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'[2]74'!$B$38</c:f>
              <c:strCache>
                <c:ptCount val="1"/>
                <c:pt idx="0">
                  <c:v>ชั้น 1</c:v>
                </c:pt>
              </c:strCache>
            </c:strRef>
          </c:tx>
          <c:spPr>
            <a:solidFill>
              <a:srgbClr val="33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'[2]74'!$A$39:$A$45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'[2]74'!$B$39:$B$45</c:f>
              <c:numCache>
                <c:formatCode>General</c:formatCode>
                <c:ptCount val="7"/>
                <c:pt idx="0">
                  <c:v>15.421144713821544</c:v>
                </c:pt>
                <c:pt idx="1">
                  <c:v>8.695652173913043</c:v>
                </c:pt>
                <c:pt idx="2">
                  <c:v>19.780219780219781</c:v>
                </c:pt>
                <c:pt idx="3">
                  <c:v>63.37169939065673</c:v>
                </c:pt>
                <c:pt idx="4">
                  <c:v>11.428571428571429</c:v>
                </c:pt>
                <c:pt idx="5">
                  <c:v>15.366049879324214</c:v>
                </c:pt>
                <c:pt idx="6">
                  <c:v>27.659574468085108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2-4348-AD56-CB64A7366E69}"/>
            </c:ext>
          </c:extLst>
        </c:ser>
        <c:ser>
          <c:idx val="1"/>
          <c:order val="1"/>
          <c:tx>
            <c:strRef>
              <c:f>'[2]74'!$C$38</c:f>
              <c:strCache>
                <c:ptCount val="1"/>
                <c:pt idx="0">
                  <c:v>ชั้น 2</c:v>
                </c:pt>
              </c:strCache>
            </c:strRef>
          </c:tx>
          <c:spPr>
            <a:solidFill>
              <a:srgbClr val="89CC4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'[2]74'!$A$39:$A$45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'[2]74'!$C$39:$C$45</c:f>
              <c:numCache>
                <c:formatCode>General</c:formatCode>
                <c:ptCount val="7"/>
                <c:pt idx="0">
                  <c:v>56.610847288177958</c:v>
                </c:pt>
                <c:pt idx="1">
                  <c:v>58.695652173913047</c:v>
                </c:pt>
                <c:pt idx="2">
                  <c:v>68.131868131868131</c:v>
                </c:pt>
                <c:pt idx="3">
                  <c:v>30.602572782667568</c:v>
                </c:pt>
                <c:pt idx="4">
                  <c:v>48</c:v>
                </c:pt>
                <c:pt idx="5">
                  <c:v>58.728881737731299</c:v>
                </c:pt>
                <c:pt idx="6">
                  <c:v>62.193126022913262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82-4348-AD56-CB64A7366E69}"/>
            </c:ext>
          </c:extLst>
        </c:ser>
        <c:ser>
          <c:idx val="2"/>
          <c:order val="2"/>
          <c:tx>
            <c:strRef>
              <c:f>'[2]74'!$D$38</c:f>
              <c:strCache>
                <c:ptCount val="1"/>
                <c:pt idx="0">
                  <c:v>ชั้น 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'[2]74'!$A$39:$A$45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'[2]74'!$D$39:$D$45</c:f>
              <c:numCache>
                <c:formatCode>General</c:formatCode>
                <c:ptCount val="7"/>
                <c:pt idx="0">
                  <c:v>7.0232441889527628</c:v>
                </c:pt>
                <c:pt idx="1">
                  <c:v>6.5217391304347823</c:v>
                </c:pt>
                <c:pt idx="2">
                  <c:v>4.395604395604396</c:v>
                </c:pt>
                <c:pt idx="3">
                  <c:v>1.0832769126607988</c:v>
                </c:pt>
                <c:pt idx="4">
                  <c:v>3.4285714285714288</c:v>
                </c:pt>
                <c:pt idx="5">
                  <c:v>8.7691069991954951</c:v>
                </c:pt>
                <c:pt idx="6">
                  <c:v>5.2373158756137483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82-4348-AD56-CB64A7366E69}"/>
            </c:ext>
          </c:extLst>
        </c:ser>
        <c:ser>
          <c:idx val="3"/>
          <c:order val="3"/>
          <c:tx>
            <c:strRef>
              <c:f>'[2]74'!$E$38</c:f>
              <c:strCache>
                <c:ptCount val="1"/>
                <c:pt idx="0">
                  <c:v>ชั้น 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2.72727272727272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2-4348-AD56-CB64A7366E69}"/>
                </c:ext>
              </c:extLst>
            </c:dLbl>
            <c:dLbl>
              <c:idx val="3"/>
              <c:layout>
                <c:manualLayout>
                  <c:x val="0"/>
                  <c:y val="-3.33333333333333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82-4348-AD56-CB64A7366E69}"/>
                </c:ext>
              </c:extLst>
            </c:dLbl>
            <c:dLbl>
              <c:idx val="4"/>
              <c:layout>
                <c:manualLayout>
                  <c:x val="-7.0444271076076039E-17"/>
                  <c:y val="-3.0303030303030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2-4348-AD56-CB64A7366E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'[2]74'!$A$39:$A$45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'[2]74'!$E$39:$E$45</c:f>
              <c:numCache>
                <c:formatCode>General</c:formatCode>
                <c:ptCount val="7"/>
                <c:pt idx="0">
                  <c:v>20.944763809047735</c:v>
                </c:pt>
                <c:pt idx="1">
                  <c:v>26.086956521739129</c:v>
                </c:pt>
                <c:pt idx="2">
                  <c:v>7.6923076923076925</c:v>
                </c:pt>
                <c:pt idx="3">
                  <c:v>4.9424509140148949</c:v>
                </c:pt>
                <c:pt idx="4">
                  <c:v>37.142857142857146</c:v>
                </c:pt>
                <c:pt idx="5">
                  <c:v>17.135961383748992</c:v>
                </c:pt>
                <c:pt idx="6">
                  <c:v>4.9099836333878883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82-4348-AD56-CB64A7366E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2"/>
        <c:overlap val="100"/>
        <c:axId val="145618816"/>
        <c:axId val="145620352"/>
      </c:barChart>
      <c:catAx>
        <c:axId val="1456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145620352"/>
        <c:crosses val="autoZero"/>
        <c:auto val="1"/>
        <c:lblAlgn val="ctr"/>
        <c:lblOffset val="100"/>
        <c:noMultiLvlLbl val="0"/>
      </c:catAx>
      <c:valAx>
        <c:axId val="1456203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561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552648498188441"/>
          <c:y val="6.363636363636363E-2"/>
          <c:w val="0.49968655214928104"/>
          <c:h val="0.12822142686709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00">
          <a:srgbClr val="FFF4D1"/>
        </a:gs>
        <a:gs pos="1000">
          <a:srgbClr val="FFFFFF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132652</xdr:colOff>
      <xdr:row>19</xdr:row>
      <xdr:rowOff>93684</xdr:rowOff>
    </xdr:from>
    <xdr:to>
      <xdr:col>5</xdr:col>
      <xdr:colOff>779202</xdr:colOff>
      <xdr:row>30</xdr:row>
      <xdr:rowOff>99584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D3A9874F-A509-4ED5-BDEA-55B8D433C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29158</xdr:colOff>
      <xdr:row>37</xdr:row>
      <xdr:rowOff>62434</xdr:rowOff>
    </xdr:from>
    <xdr:to>
      <xdr:col>5</xdr:col>
      <xdr:colOff>839444</xdr:colOff>
      <xdr:row>51</xdr:row>
      <xdr:rowOff>58902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2F7613C-8860-409D-86EE-771709C4D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132652</xdr:colOff>
      <xdr:row>19</xdr:row>
      <xdr:rowOff>93684</xdr:rowOff>
    </xdr:from>
    <xdr:to>
      <xdr:col>5</xdr:col>
      <xdr:colOff>779202</xdr:colOff>
      <xdr:row>30</xdr:row>
      <xdr:rowOff>99584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5C6D167C-5589-4CB2-ABE0-C615E41B5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29158</xdr:colOff>
      <xdr:row>37</xdr:row>
      <xdr:rowOff>62434</xdr:rowOff>
    </xdr:from>
    <xdr:to>
      <xdr:col>5</xdr:col>
      <xdr:colOff>839444</xdr:colOff>
      <xdr:row>51</xdr:row>
      <xdr:rowOff>58902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2642F36F-724A-4F8C-A3AA-EF6E8320E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0.6828</cdr:x>
      <cdr:y>0.81866</cdr:y>
    </cdr:from>
    <cdr:to>
      <cdr:x>0.98867</cdr:x>
      <cdr:y>0.94202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5494CE6-6573-47E4-9F3A-80E9C0F0751A}"/>
            </a:ext>
          </a:extLst>
        </cdr:cNvPr>
        <cdr:cNvSpPr txBox="1"/>
      </cdr:nvSpPr>
      <cdr:spPr>
        <a:xfrm xmlns:a="http://schemas.openxmlformats.org/drawingml/2006/main">
          <a:off x="4092998" y="2595541"/>
          <a:ext cx="1833494" cy="391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จำนวนสหกรณ์ทั้งหมด 7,</a:t>
          </a: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690</a:t>
          </a:r>
          <a:r>
            <a:rPr lang="en-GB" sz="1400" b="1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แห่ง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th-TH" sz="14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0.6828</cdr:x>
      <cdr:y>0.81866</cdr:y>
    </cdr:from>
    <cdr:to>
      <cdr:x>0.98867</cdr:x>
      <cdr:y>0.94202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5494CE6-6573-47E4-9F3A-80E9C0F0751A}"/>
            </a:ext>
          </a:extLst>
        </cdr:cNvPr>
        <cdr:cNvSpPr txBox="1"/>
      </cdr:nvSpPr>
      <cdr:spPr>
        <a:xfrm xmlns:a="http://schemas.openxmlformats.org/drawingml/2006/main">
          <a:off x="4092998" y="2595541"/>
          <a:ext cx="1833494" cy="391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จำนวนสหกรณ์ทั้งหมด 7,</a:t>
          </a: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690</a:t>
          </a:r>
          <a:r>
            <a:rPr lang="en-GB" sz="1400" b="1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แห่ง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th-TH" sz="14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2;&#3621;&#3611;&#3619;&#3632;&#3648;&#3617;&#3636;&#3609;&#3588;&#3623;&#3634;&#3617;&#3648;&#3586;&#3657;&#3617;&#3649;&#3586;&#3655;&#3591;&#3586;&#3629;&#3591;&#3626;&#3627;&#3585;&#3619;&#3603;&#3660;%20&#3611;&#3637;%20256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615;&#3629;&#3619;&#3660;&#3617;&#3594;&#3637;&#3657;&#3649;&#3592;&#3591;&#3611;&#3637;%202555\&#3594;&#3637;&#3657;&#3649;&#3592;&#3591;&#3611;&#3637;%202555-&#3611;&#3636;&#3658;&#3585;(New)\New-&#3594;&#3637;&#3657;&#3649;&#3592;&#3591;&#3611;&#3637;%202555-&#3611;&#3636;&#3658;&#3585;\&#3592;&#3633;&#3591;&#3627;&#3623;&#3633;&#3604;&#3594;&#3634;&#3618;&#3649;&#3604;&#3609;&#3616;&#3634;&#3588;&#3651;&#3605;&#3657;-&#3626;&#3607;&#362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UANG_BACKUP/&#3626;&#3606;&#3636;&#3605;&#3636;&#3626;&#3634;&#3619;&#3626;&#3609;&#3648;&#3607;&#3624;&#3611;&#3619;&#3632;&#3592;&#3635;&#3611;&#3637;/&#3626;&#3606;&#3636;&#3605;&#3636;&#3626;&#3627;&#3585;&#3619;&#3603;&#3660;%20&#3603;%2031%20&#3608;.&#3588;.%2065/STAT_coop6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\BUDGET59\X1%20&#3649;&#3612;&#3609;&#3614;&#3633;&#3602;&#3609;&#3634;&#3585;&#3634;&#3619;&#3626;&#3627;&#3585;&#3619;&#3603;&#3660;%2059-60%20&#3585;&#3621;&#3640;&#3656;&#3617;&#3605;&#3636;&#3604;&#3605;&#3634;&#3617;%20&#3651;&#3627;&#3617;&#3656;\02%20DATA\&#3591;&#3634;&#3609;&#3623;&#3619;&#3619;&#3603;\&#3591;&#3634;&#3609;&#3611;&#3637;%2055\&#3586;&#3629;&#3605;&#3633;&#3657;&#3591;%2056\&#3586;&#3629;&#3605;&#3633;&#3657;&#3591;&#3591;&#3610;56&#3626;&#3592;&#3626;\&#3585;&#3623;&#3585;\&#3585;&#3619;&#3619;&#3617;&#3585;&#3634;&#3619;&#3585;&#3621;&#3634;&#3591;\&#3649;&#3610;&#3610;&#3615;&#3629;&#3619;&#3660;&#3617;&#3586;&#3657;&#3629;&#3617;&#3641;&#3621;&#3594;&#3637;&#3657;&#3649;&#3592;&#3591;%2025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adb\spar&#3585;&#3619;&#3617;\money4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c1"/>
      <sheetName val="2"/>
    </sheetNames>
    <sheetDataSet>
      <sheetData sheetId="0">
        <row r="21">
          <cell r="A21" t="str">
            <v>ชั้น 1</v>
          </cell>
          <cell r="B21">
            <v>25.474642392717818</v>
          </cell>
          <cell r="C21">
            <v>1959</v>
          </cell>
        </row>
        <row r="22">
          <cell r="A22" t="str">
            <v>ชั้น 2</v>
          </cell>
          <cell r="B22">
            <v>52.366710013003903</v>
          </cell>
          <cell r="C22">
            <v>4027</v>
          </cell>
        </row>
        <row r="23">
          <cell r="A23" t="str">
            <v>ชั้น 3</v>
          </cell>
          <cell r="B23">
            <v>5.9037711313394015</v>
          </cell>
          <cell r="C23">
            <v>454</v>
          </cell>
        </row>
        <row r="24">
          <cell r="A24" t="str">
            <v>ชั้น 4</v>
          </cell>
          <cell r="B24">
            <v>16.254876462938881</v>
          </cell>
          <cell r="C24">
            <v>1250</v>
          </cell>
        </row>
        <row r="38">
          <cell r="B38" t="str">
            <v>ชั้น 1</v>
          </cell>
          <cell r="C38" t="str">
            <v>ชั้น 2</v>
          </cell>
          <cell r="D38" t="str">
            <v>ชั้น 3</v>
          </cell>
          <cell r="E38" t="str">
            <v>ชั้น 4</v>
          </cell>
        </row>
        <row r="39">
          <cell r="A39" t="str">
            <v>สหกรณ์การเกษตร</v>
          </cell>
          <cell r="B39">
            <v>15.421144713821544</v>
          </cell>
          <cell r="C39">
            <v>56.610847288177958</v>
          </cell>
          <cell r="D39">
            <v>7.0232441889527628</v>
          </cell>
          <cell r="E39">
            <v>20.944763809047735</v>
          </cell>
        </row>
        <row r="40">
          <cell r="A40" t="str">
            <v>สหกรณ์ประมง</v>
          </cell>
          <cell r="B40">
            <v>8.695652173913043</v>
          </cell>
          <cell r="C40">
            <v>58.695652173913047</v>
          </cell>
          <cell r="D40">
            <v>6.5217391304347823</v>
          </cell>
          <cell r="E40">
            <v>26.086956521739129</v>
          </cell>
        </row>
        <row r="41">
          <cell r="A41" t="str">
            <v>สหกรณ์นิคม</v>
          </cell>
          <cell r="B41">
            <v>19.780219780219781</v>
          </cell>
          <cell r="C41">
            <v>68.131868131868131</v>
          </cell>
          <cell r="D41">
            <v>4.395604395604396</v>
          </cell>
          <cell r="E41">
            <v>7.6923076923076925</v>
          </cell>
        </row>
        <row r="42">
          <cell r="A42" t="str">
            <v>สหกรณ์ออมทรัพย์</v>
          </cell>
          <cell r="B42">
            <v>63.37169939065673</v>
          </cell>
          <cell r="C42">
            <v>30.602572782667568</v>
          </cell>
          <cell r="D42">
            <v>1.0832769126607988</v>
          </cell>
          <cell r="E42">
            <v>4.9424509140148949</v>
          </cell>
        </row>
        <row r="43">
          <cell r="A43" t="str">
            <v>สหกรณ์ร้านค้า</v>
          </cell>
          <cell r="B43">
            <v>11.428571428571429</v>
          </cell>
          <cell r="C43">
            <v>48</v>
          </cell>
          <cell r="D43">
            <v>3.4285714285714288</v>
          </cell>
          <cell r="E43">
            <v>37.142857142857146</v>
          </cell>
        </row>
        <row r="44">
          <cell r="A44" t="str">
            <v>สหกรณ์บริการ</v>
          </cell>
          <cell r="B44">
            <v>15.366049879324214</v>
          </cell>
          <cell r="C44">
            <v>58.728881737731299</v>
          </cell>
          <cell r="D44">
            <v>8.7691069991954951</v>
          </cell>
          <cell r="E44">
            <v>17.135961383748992</v>
          </cell>
        </row>
        <row r="45">
          <cell r="A45" t="str">
            <v>สหกรณ์เครดิตยูเนี่ยน</v>
          </cell>
          <cell r="B45">
            <v>27.659574468085108</v>
          </cell>
          <cell r="C45">
            <v>62.193126022913262</v>
          </cell>
          <cell r="D45">
            <v>5.2373158756137483</v>
          </cell>
          <cell r="E45">
            <v>4.9099836333878883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(O)"/>
      <sheetName val="ภาคใต้"/>
      <sheetName val="สทส."/>
      <sheetName val="แบบ ก. 10"/>
      <sheetName val="New-ภาคใต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  <sheetName val="seminar(O)"/>
      <sheetName val="ด้านหน้าฝาย"/>
      <sheetName val="กสย11_11"/>
      <sheetName val="หน้า_ปมก1"/>
      <sheetName val="ปมก__1"/>
      <sheetName val="คสล_และวัสดุ1"/>
      <sheetName val="Irrigation_Project_code_(R16+11"/>
      <sheetName val="Data_งานจ้างเหมา"/>
      <sheetName val="อัตราราคางานต่างๆ_"/>
      <sheetName val="ค่าขนส่ง_23-23_99"/>
      <sheetName val="ผ1-ผ2_(2538)"/>
      <sheetName val="อ_ท่อส่งน้ำเข้านา"/>
      <sheetName val="กสย11_14"/>
      <sheetName val="หน้า_ปมก4"/>
      <sheetName val="ปมก__4"/>
      <sheetName val="คสล_และวัสดุ4"/>
      <sheetName val="Irrigation_Project_code_(R16+14"/>
      <sheetName val="Data_งานจ้างเหมา3"/>
      <sheetName val="อัตราราคางานต่างๆ_3"/>
      <sheetName val="ค่าขนส่ง_23-23_993"/>
      <sheetName val="ผ1-ผ2_(2538)3"/>
      <sheetName val="อ_ท่อส่งน้ำเข้านา3"/>
      <sheetName val="กสย11_12"/>
      <sheetName val="หน้า_ปมก2"/>
      <sheetName val="ปมก__2"/>
      <sheetName val="คสล_และวัสดุ2"/>
      <sheetName val="Irrigation_Project_code_(R16+12"/>
      <sheetName val="Data_งานจ้างเหมา1"/>
      <sheetName val="อัตราราคางานต่างๆ_1"/>
      <sheetName val="ค่าขนส่ง_23-23_991"/>
      <sheetName val="ผ1-ผ2_(2538)1"/>
      <sheetName val="อ_ท่อส่งน้ำเข้านา1"/>
      <sheetName val="กสย11_13"/>
      <sheetName val="หน้า_ปมก3"/>
      <sheetName val="ปมก__3"/>
      <sheetName val="คสล_และวัสดุ3"/>
      <sheetName val="Irrigation_Project_code_(R16+13"/>
      <sheetName val="Data_งานจ้างเหมา2"/>
      <sheetName val="อัตราราคางานต่างๆ_2"/>
      <sheetName val="ค่าขนส่ง_23-23_992"/>
      <sheetName val="ผ1-ผ2_(2538)2"/>
      <sheetName val="อ_ท่อส่งน้ำเข้านา2"/>
      <sheetName val="โครงการที่ส่งแบบฟอร์มแล้ว"/>
      <sheetName val="ฐานแยกลุ่มน้ำ"/>
      <sheetName val="กสย11_15"/>
      <sheetName val="หน้า_ปมก5"/>
      <sheetName val="ปมก__5"/>
      <sheetName val="คสล_และวัสดุ5"/>
      <sheetName val="Irrigation_Project_code_(R16+15"/>
      <sheetName val="Data_งานจ้างเหมา4"/>
      <sheetName val="อัตราราคางานต่างๆ_4"/>
      <sheetName val="ค่าขนส่ง_23-23_994"/>
      <sheetName val="ผ1-ผ2_(2538)4"/>
      <sheetName val="อ_ท่อส่งน้ำเข้านา4"/>
      <sheetName val="มิติท่อปากคลอง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รบัญ"/>
      <sheetName val="คำนำ"/>
      <sheetName val="1c1 "/>
      <sheetName val="2c2"/>
      <sheetName val="3c3"/>
      <sheetName val="4-5"/>
      <sheetName val="6c4t7-8"/>
      <sheetName val="c5"/>
      <sheetName val="9c6"/>
      <sheetName val="c7"/>
      <sheetName val="10c8"/>
      <sheetName val="11"/>
      <sheetName val="12"/>
      <sheetName val="13-15"/>
      <sheetName val="c9t16c10"/>
      <sheetName val="17c11-13"/>
      <sheetName val="18c14"/>
      <sheetName val="19c15-16 "/>
      <sheetName val="20"/>
      <sheetName val="21c17-18t22"/>
      <sheetName val="24c19t23-26c20"/>
      <sheetName val="27c21"/>
      <sheetName val="28"/>
      <sheetName val="29c22"/>
      <sheetName val="30-31"/>
      <sheetName val="32c23-25"/>
      <sheetName val="33c26"/>
      <sheetName val="34c27"/>
      <sheetName val="35"/>
      <sheetName val="36-37"/>
      <sheetName val="38c28-29"/>
      <sheetName val="39"/>
      <sheetName val="40-41"/>
      <sheetName val="c30"/>
      <sheetName val="42"/>
      <sheetName val="43"/>
      <sheetName val="c31t44"/>
      <sheetName val="45-46 "/>
      <sheetName val="47C32-33 "/>
      <sheetName val="48"/>
      <sheetName val="49c34"/>
      <sheetName val="c35t50"/>
      <sheetName val="c36t51"/>
      <sheetName val="c37t52 "/>
      <sheetName val="c38t53"/>
      <sheetName val="c39-42"/>
      <sheetName val="54"/>
      <sheetName val="c43t55"/>
      <sheetName val="c44t56"/>
      <sheetName val="57c45"/>
      <sheetName val="c46t58"/>
      <sheetName val="59c47-48"/>
      <sheetName val="c49t60(ไม่ใช้)"/>
      <sheetName val="c49"/>
      <sheetName val="t60"/>
      <sheetName val="c50-51t61-62c52-53"/>
      <sheetName val="63"/>
      <sheetName val="64-65"/>
      <sheetName val="66"/>
      <sheetName val="67-68"/>
      <sheetName val="69"/>
      <sheetName val="c54-56"/>
      <sheetName val="c57t70-71c58-59"/>
      <sheetName val="72"/>
      <sheetName val="73"/>
      <sheetName val="74"/>
      <sheetName val="75"/>
      <sheetName val="สรุปความเข้มแข็ง(เดิม)"/>
      <sheetName val="ความเข้มแข็งรายจังหวัด(เดิม)"/>
      <sheetName val="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21">
          <cell r="A21" t="str">
            <v>ชั้น 1</v>
          </cell>
          <cell r="B21">
            <v>25.474642392717818</v>
          </cell>
          <cell r="C21">
            <v>1959</v>
          </cell>
        </row>
        <row r="22">
          <cell r="A22" t="str">
            <v>ชั้น 2</v>
          </cell>
          <cell r="B22">
            <v>52.366710013003903</v>
          </cell>
          <cell r="C22">
            <v>4027</v>
          </cell>
        </row>
        <row r="23">
          <cell r="A23" t="str">
            <v>ชั้น 3</v>
          </cell>
          <cell r="B23">
            <v>5.9037711313394015</v>
          </cell>
          <cell r="C23">
            <v>454</v>
          </cell>
        </row>
        <row r="24">
          <cell r="A24" t="str">
            <v>ชั้น 4</v>
          </cell>
          <cell r="B24">
            <v>16.254876462938881</v>
          </cell>
          <cell r="C24">
            <v>1250</v>
          </cell>
        </row>
        <row r="38">
          <cell r="B38" t="str">
            <v>ชั้น 1</v>
          </cell>
          <cell r="C38" t="str">
            <v>ชั้น 2</v>
          </cell>
          <cell r="D38" t="str">
            <v>ชั้น 3</v>
          </cell>
          <cell r="E38" t="str">
            <v>ชั้น 4</v>
          </cell>
        </row>
        <row r="39">
          <cell r="A39" t="str">
            <v>สหกรณ์การเกษตร</v>
          </cell>
          <cell r="B39">
            <v>15.421144713821544</v>
          </cell>
          <cell r="C39">
            <v>56.610847288177958</v>
          </cell>
          <cell r="D39">
            <v>7.0232441889527628</v>
          </cell>
          <cell r="E39">
            <v>20.944763809047735</v>
          </cell>
        </row>
        <row r="40">
          <cell r="A40" t="str">
            <v>สหกรณ์ประมง</v>
          </cell>
          <cell r="B40">
            <v>8.695652173913043</v>
          </cell>
          <cell r="C40">
            <v>58.695652173913047</v>
          </cell>
          <cell r="D40">
            <v>6.5217391304347823</v>
          </cell>
          <cell r="E40">
            <v>26.086956521739129</v>
          </cell>
        </row>
        <row r="41">
          <cell r="A41" t="str">
            <v>สหกรณ์นิคม</v>
          </cell>
          <cell r="B41">
            <v>19.780219780219781</v>
          </cell>
          <cell r="C41">
            <v>68.131868131868131</v>
          </cell>
          <cell r="D41">
            <v>4.395604395604396</v>
          </cell>
          <cell r="E41">
            <v>7.6923076923076925</v>
          </cell>
        </row>
        <row r="42">
          <cell r="A42" t="str">
            <v>สหกรณ์ออมทรัพย์</v>
          </cell>
          <cell r="B42">
            <v>63.37169939065673</v>
          </cell>
          <cell r="C42">
            <v>30.602572782667568</v>
          </cell>
          <cell r="D42">
            <v>1.0832769126607988</v>
          </cell>
          <cell r="E42">
            <v>4.9424509140148949</v>
          </cell>
        </row>
        <row r="43">
          <cell r="A43" t="str">
            <v>สหกรณ์ร้านค้า</v>
          </cell>
          <cell r="B43">
            <v>11.428571428571429</v>
          </cell>
          <cell r="C43">
            <v>48</v>
          </cell>
          <cell r="D43">
            <v>3.4285714285714288</v>
          </cell>
          <cell r="E43">
            <v>37.142857142857146</v>
          </cell>
        </row>
        <row r="44">
          <cell r="A44" t="str">
            <v>สหกรณ์บริการ</v>
          </cell>
          <cell r="B44">
            <v>15.366049879324214</v>
          </cell>
          <cell r="C44">
            <v>58.728881737731299</v>
          </cell>
          <cell r="D44">
            <v>8.7691069991954951</v>
          </cell>
          <cell r="E44">
            <v>17.135961383748992</v>
          </cell>
        </row>
        <row r="45">
          <cell r="A45" t="str">
            <v>สหกรณ์เครดิตยูเนี่ยน</v>
          </cell>
          <cell r="B45">
            <v>27.659574468085108</v>
          </cell>
          <cell r="C45">
            <v>62.193126022913262</v>
          </cell>
          <cell r="D45">
            <v>5.2373158756137483</v>
          </cell>
          <cell r="E45">
            <v>4.9099836333878883</v>
          </cell>
        </row>
      </sheetData>
      <sheetData sheetId="66"/>
      <sheetData sheetId="67"/>
      <sheetData sheetId="68"/>
      <sheetData sheetId="6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ผ1-ผ2_(2538)1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Sheet1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Sheet2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  <sheetName val="R09_1"/>
      <sheetName val="ผ1-ผ2_(2538)5"/>
      <sheetName val="กต_ผง_51-25"/>
      <sheetName val="กต_ผง_51-2_(2)5"/>
      <sheetName val="เข็มพืด(กส_)4"/>
      <sheetName val="คอนกรีต_SW4"/>
      <sheetName val="12_ภาค4"/>
      <sheetName val="10_ลักษณะงาน4"/>
      <sheetName val="9_ประเภทงาน4"/>
      <sheetName val="8_ผลผลิตโครงการ4"/>
      <sheetName val="7_ยุทธศาสตร์4"/>
      <sheetName val="4_จังหวัด4"/>
      <sheetName val="3_อำเภอ4"/>
      <sheetName val="2_ตำบล4"/>
      <sheetName val="1_สำนัก-กอง4"/>
      <sheetName val="16_สถานะดำเนินการ4"/>
      <sheetName val="25_ความจำเป็นของการดำเนินการ4"/>
      <sheetName val="6_ลุ่มน้ำย่อย4"/>
      <sheetName val="26_หน่วยงานรับผิดชอบ4"/>
      <sheetName val="ชป_325"/>
      <sheetName val="02รายละเอียดการคำนวณปรับใหม_(2)"/>
      <sheetName val="สรุปขุดลอก_(หลัขุด)_(2)"/>
      <sheetName val="สรุปขุดลอก_(หลัขุด)"/>
      <sheetName val="3+200_"/>
      <sheetName val="5+000_"/>
      <sheetName val="รายการคำนวณ1"/>
      <sheetName val="อัตราราคางานดิน_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  <sheetName val="Form-comm"/>
      <sheetName val="00-Intro"/>
      <sheetName val="01-สทนช.001"/>
      <sheetName val="02-Questionnaire"/>
      <sheetName val="03-WorkingSheet"/>
      <sheetName val="04-Result"/>
      <sheetName val="05-CopySheet"/>
      <sheetName val="DropDown"/>
      <sheetName val="ชป_ง_011"/>
      <sheetName val="ชป_ง_021"/>
      <sheetName val="ชป_ง_031"/>
      <sheetName val="ชป_ง_041"/>
      <sheetName val="ง_7001"/>
      <sheetName val="ง_8001"/>
      <sheetName val="ง_8011"/>
      <sheetName val="ง_9001"/>
      <sheetName val="ผ1-ผ2_(2538)1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สารบัญ"/>
      <sheetName val="1"/>
      <sheetName val="2"/>
      <sheetName val="3"/>
      <sheetName val="4"/>
      <sheetName val="5"/>
      <sheetName val="6"/>
      <sheetName val="สรุป"/>
      <sheetName val="7"/>
      <sheetName val="สรุปอบรม"/>
      <sheetName val="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จ้างเหมา"/>
      <sheetName val="ร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ู้รับผิดชอบ"/>
      <sheetName val="ฟอร์มห้วยหลวง"/>
      <sheetName val="ฟอร์มห้วยหลวง (2)"/>
      <sheetName val="ฟอร์มห้วยหลวง (3)"/>
      <sheetName val="ฟอร์มห้วยหลวง (4)"/>
      <sheetName val="ฟอร์มทุ่งสัมฤทธิ์"/>
      <sheetName val="ฟอร์มทุ่งสัมฤทธิ์ (2)"/>
      <sheetName val="ฟอร์มทุ่งสัมฤทธิ์ (3)"/>
      <sheetName val="ฟอร์มทุ่งสัมฤทธิ์ (4)"/>
      <sheetName val="ฟอร์มทุ่งสัมฤทธิ์ (5)"/>
      <sheetName val="ฟอร์มทุ่งสัมฤทธิ์ (6)"/>
      <sheetName val="ฟอร์มทุ่งสัมฤทธิ์ (7)"/>
      <sheetName val="ฟอร์มลุ่มน้ำปิงตอนล่าง"/>
      <sheetName val="ฟอร์มลุ่มน้ำปิงตอนล่าง (2)"/>
      <sheetName val="ฟอร์มลุ่มน้ำปิงตอนล่าง (3)"/>
      <sheetName val="ฟอร์มลุ่มน้ำปิงตอนล่าง (4)"/>
      <sheetName val="ฟอร์มลุ่มน้ำปิงตอนล่าง (5)"/>
      <sheetName val="ฟอร์มลุ่มน้ำปิงตอนล่าง (6)"/>
      <sheetName val="ฟอร์มลุ่มน้ำปิงตอนล่าง (7)"/>
      <sheetName val="ฟอร์มลุ่มน้ำปิงตอนล่าง (8)"/>
      <sheetName val="ฟอร์มลุ่มน้ำปิงตอนล่าง (9)"/>
      <sheetName val="ฟอร์มลุ่มน้ำปิงตอนล่าง (10)"/>
      <sheetName val="ฟอร์มลุ่มน้ำปิงตอนล่าง (11)"/>
      <sheetName val="ฟอร์มแม่ลาว"/>
      <sheetName val="ทั้งหมด"/>
      <sheetName val="ฟอร์มแม่ลาว (2)"/>
      <sheetName val="ฟอร์มแม่ลาว (3)"/>
      <sheetName val="ฟอร์มแม่ลาว (4)"/>
      <sheetName val="ฟอร์มแม่ลาว (5)"/>
      <sheetName val="ฟอร์มแม่ลาว (6)"/>
      <sheetName val="ฟอร์มกระเสียว"/>
      <sheetName val="ฟอร์มกระเสียว (2)"/>
      <sheetName val="ฟอร์มกระเสียว (3)"/>
      <sheetName val="ขนาดใหญ่ (3)"/>
      <sheetName val="ฟอร์มหนองหญ้าม้า"/>
      <sheetName val="ฟอร์มบ้านบุ่ง"/>
      <sheetName val="ฟอร์มกระแสสินธุ์"/>
      <sheetName val="ฟอร์มกระแสสินธุ์ (2)"/>
      <sheetName val="ฟอร์มวังร่มเกล้า"/>
      <sheetName val="ฟอร์มบ้านดง"/>
      <sheetName val="ขนาดกลาง"/>
      <sheetName val="แบบฟอร์มท่อ"/>
      <sheetName val="แบบฟอร์มขุดลอก"/>
      <sheetName val="สรุป (รายเดือน44)"/>
      <sheetName val="ทาง"/>
      <sheetName val="ขุดลอก"/>
      <sheetName val="²耀ร์มลุ่มน้ำปิงตอนล่าง (3)"/>
      <sheetName val="ฟอรੌมกระเสียว (2)"/>
      <sheetName val="ฟอร์มหนองหญ้ยม้า"/>
      <sheetName val="ฟอਣ์มบ้านบุ่ਇ"/>
      <sheetName val="ฟอร่มกระแสสินธุ์ (2)"/>
      <sheetName val="แบบฟอย์มขุดลอก"/>
      <sheetName val="220"/>
      <sheetName val="อบรม"/>
      <sheetName val="ตปท"/>
      <sheetName val="ฟอร์มห้วยหลวง_(2)"/>
      <sheetName val="ฟอร์มห้วยหลวง_(3)"/>
      <sheetName val="ฟอร์มห้วยหลวง_(4)"/>
      <sheetName val="ฟอร์มทุ่งสัมฤทธิ์_(2)"/>
      <sheetName val="ฟอร์มทุ่งสัมฤทธิ์_(3)"/>
      <sheetName val="ฟอร์มทุ่งสัมฤทธิ์_(4)"/>
      <sheetName val="ฟอร์มทุ่งสัมฤทธิ์_(5)"/>
      <sheetName val="ฟอร์มทุ่งสัมฤทธิ์_(6)"/>
      <sheetName val="ฟอร์มทุ่งสัมฤทธิ์_(7)"/>
      <sheetName val="ฟอร์มลุ่มน้ำปิงตอนล่าง_(2)"/>
      <sheetName val="ฟอร์มลุ่มน้ำปิงตอนล่าง_(3)"/>
      <sheetName val="ฟอร์มลุ่มน้ำปิงตอนล่าง_(4)"/>
      <sheetName val="ฟอร์มลุ่มน้ำปิงตอนล่าง_(5)"/>
      <sheetName val="ฟอร์มลุ่มน้ำปิงตอนล่าง_(6)"/>
      <sheetName val="ฟอร์มลุ่มน้ำปิงตอนล่าง_(7)"/>
      <sheetName val="ฟอร์มลุ่มน้ำปิงตอนล่าง_(8)"/>
      <sheetName val="ฟอร์มลุ่มน้ำปิงตอนล่าง_(9)"/>
      <sheetName val="ฟอร์มลุ่มน้ำปิงตอนล่าง_(10)"/>
      <sheetName val="ฟอร์มลุ่มน้ำปิงตอนล่าง_(11)"/>
      <sheetName val="ฟอร์มแม่ลาว_(2)"/>
      <sheetName val="ฟอร์มแม่ลาว_(3)"/>
      <sheetName val="ฟอร์มแม่ลาว_(4)"/>
      <sheetName val="ฟอร์มแม่ลาว_(5)"/>
      <sheetName val="ฟอร์มแม่ลาว_(6)"/>
      <sheetName val="ฟอร์มกระเสียว_(2)"/>
      <sheetName val="ฟอร์มกระเสียว_(3)"/>
      <sheetName val="ขนาดใหญ่_(3)"/>
      <sheetName val="ฟอร์มกระแสสินธุ์_(2)"/>
      <sheetName val="สรุป_(รายเดือน44)"/>
      <sheetName val="²耀ร์มลุ่มน้ำปิงตอนล่าง_(3)"/>
      <sheetName val="ฟอรੌมกระเสียว_(2)"/>
      <sheetName val="ฟอร่มกระแสสินธุ์_(2)"/>
      <sheetName val="ฟอร์มห้วยหลวง_(2)3"/>
      <sheetName val="ฟอร์มห้วยหลวง_(3)3"/>
      <sheetName val="ฟอร์มห้วยหลวง_(4)3"/>
      <sheetName val="ฟอร์มทุ่งสัมฤทธิ์_(2)3"/>
      <sheetName val="ฟอร์มทุ่งสัมฤทธิ์_(3)3"/>
      <sheetName val="ฟอร์มทุ่งสัมฤทธิ์_(4)3"/>
      <sheetName val="ฟอร์มทุ่งสัมฤทธิ์_(5)3"/>
      <sheetName val="ฟอร์มทุ่งสัมฤทธิ์_(6)3"/>
      <sheetName val="ฟอร์มทุ่งสัมฤทธิ์_(7)3"/>
      <sheetName val="ฟอร์มลุ่มน้ำปิงตอนล่าง_(2)3"/>
      <sheetName val="ฟอร์มลุ่มน้ำปิงตอนล่าง_(3)3"/>
      <sheetName val="ฟอร์มลุ่มน้ำปิงตอนล่าง_(4)3"/>
      <sheetName val="ฟอร์มลุ่มน้ำปิงตอนล่าง_(5)3"/>
      <sheetName val="ฟอร์มลุ่มน้ำปิงตอนล่าง_(6)3"/>
      <sheetName val="ฟอร์มลุ่มน้ำปิงตอนล่าง_(7)3"/>
      <sheetName val="ฟอร์มลุ่มน้ำปิงตอนล่าง_(8)3"/>
      <sheetName val="ฟอร์มลุ่มน้ำปิงตอนล่าง_(9)3"/>
      <sheetName val="ฟอร์มลุ่มน้ำปิงตอนล่าง_(10)3"/>
      <sheetName val="ฟอร์มลุ่มน้ำปิงตอนล่าง_(11)3"/>
      <sheetName val="ฟอร์มแม่ลาว_(2)3"/>
      <sheetName val="ฟอร์มแม่ลาว_(3)3"/>
      <sheetName val="ฟอร์มแม่ลาว_(4)3"/>
      <sheetName val="ฟอร์มแม่ลาว_(5)3"/>
      <sheetName val="ฟอร์มแม่ลาว_(6)3"/>
      <sheetName val="ฟอร์มกระเสียว_(2)3"/>
      <sheetName val="ฟอร์มกระเสียว_(3)3"/>
      <sheetName val="ขนาดใหญ่_(3)3"/>
      <sheetName val="ฟอร์มกระแสสินธุ์_(2)3"/>
      <sheetName val="สรุป_(รายเดือน44)3"/>
      <sheetName val="²耀ร์มลุ่มน้ำปิงตอนล่าง_(3)3"/>
      <sheetName val="ฟอรੌมกระเสียว_(2)3"/>
      <sheetName val="ฟอร่มกระแสสินธุ์_(2)3"/>
      <sheetName val="ฟอร์มห้วยหลวง_(2)1"/>
      <sheetName val="ฟอร์มห้วยหลวง_(3)1"/>
      <sheetName val="ฟอร์มห้วยหลวง_(4)1"/>
      <sheetName val="ฟอร์มทุ่งสัมฤทธิ์_(2)1"/>
      <sheetName val="ฟอร์มทุ่งสัมฤทธิ์_(3)1"/>
      <sheetName val="ฟอร์มทุ่งสัมฤทธิ์_(4)1"/>
      <sheetName val="ฟอร์มทุ่งสัมฤทธิ์_(5)1"/>
      <sheetName val="ฟอร์มทุ่งสัมฤทธิ์_(6)1"/>
      <sheetName val="ฟอร์มทุ่งสัมฤทธิ์_(7)1"/>
      <sheetName val="ฟอร์มลุ่มน้ำปิงตอนล่าง_(2)1"/>
      <sheetName val="ฟอร์มลุ่มน้ำปิงตอนล่าง_(3)1"/>
      <sheetName val="ฟอร์มลุ่มน้ำปิงตอนล่าง_(4)1"/>
      <sheetName val="ฟอร์มลุ่มน้ำปิงตอนล่าง_(5)1"/>
      <sheetName val="ฟอร์มลุ่มน้ำปิงตอนล่าง_(6)1"/>
      <sheetName val="ฟอร์มลุ่มน้ำปิงตอนล่าง_(7)1"/>
      <sheetName val="ฟอร์มลุ่มน้ำปิงตอนล่าง_(8)1"/>
      <sheetName val="ฟอร์มลุ่มน้ำปิงตอนล่าง_(9)1"/>
      <sheetName val="ฟอร์มลุ่มน้ำปิงตอนล่าง_(10)1"/>
      <sheetName val="ฟอร์มลุ่มน้ำปิงตอนล่าง_(11)1"/>
      <sheetName val="ฟอร์มแม่ลาว_(2)1"/>
      <sheetName val="ฟอร์มแม่ลาว_(3)1"/>
      <sheetName val="ฟอร์มแม่ลาว_(4)1"/>
      <sheetName val="ฟอร์มแม่ลาว_(5)1"/>
      <sheetName val="ฟอร์มแม่ลาว_(6)1"/>
      <sheetName val="ฟอร์มกระเสียว_(2)1"/>
      <sheetName val="ฟอร์มกระเสียว_(3)1"/>
      <sheetName val="ขนาดใหญ่_(3)1"/>
      <sheetName val="ฟอร์มกระแสสินธุ์_(2)1"/>
      <sheetName val="สรุป_(รายเดือน44)1"/>
      <sheetName val="²耀ร์มลุ่มน้ำปิงตอนล่าง_(3)1"/>
      <sheetName val="ฟอรੌมกระเสียว_(2)1"/>
      <sheetName val="ฟอร่มกระแสสินธุ์_(2)1"/>
      <sheetName val="ฟอร์มห้วยหลวง_(2)2"/>
      <sheetName val="ฟอร์มห้วยหลวง_(3)2"/>
      <sheetName val="ฟอร์มห้วยหลวง_(4)2"/>
      <sheetName val="ฟอร์มทุ่งสัมฤทธิ์_(2)2"/>
      <sheetName val="ฟอร์มทุ่งสัมฤทธิ์_(3)2"/>
      <sheetName val="ฟอร์มทุ่งสัมฤทธิ์_(4)2"/>
      <sheetName val="ฟอร์มทุ่งสัมฤทธิ์_(5)2"/>
      <sheetName val="ฟอร์มทุ่งสัมฤทธิ์_(6)2"/>
      <sheetName val="ฟอร์มทุ่งสัมฤทธิ์_(7)2"/>
      <sheetName val="ฟอร์มลุ่มน้ำปิงตอนล่าง_(2)2"/>
      <sheetName val="ฟอร์มลุ่มน้ำปิงตอนล่าง_(3)2"/>
      <sheetName val="ฟอร์มลุ่มน้ำปิงตอนล่าง_(4)2"/>
      <sheetName val="ฟอร์มลุ่มน้ำปิงตอนล่าง_(5)2"/>
      <sheetName val="ฟอร์มลุ่มน้ำปิงตอนล่าง_(6)2"/>
      <sheetName val="ฟอร์มลุ่มน้ำปิงตอนล่าง_(7)2"/>
      <sheetName val="ฟอร์มลุ่มน้ำปิงตอนล่าง_(8)2"/>
      <sheetName val="ฟอร์มลุ่มน้ำปิงตอนล่าง_(9)2"/>
      <sheetName val="ฟอร์มลุ่มน้ำปิงตอนล่าง_(10)2"/>
      <sheetName val="ฟอร์มลุ่มน้ำปิงตอนล่าง_(11)2"/>
      <sheetName val="ฟอร์มแม่ลาว_(2)2"/>
      <sheetName val="ฟอร์มแม่ลาว_(3)2"/>
      <sheetName val="ฟอร์มแม่ลาว_(4)2"/>
      <sheetName val="ฟอร์มแม่ลาว_(5)2"/>
      <sheetName val="ฟอร์มแม่ลาว_(6)2"/>
      <sheetName val="ฟอร์มกระเสียว_(2)2"/>
      <sheetName val="ฟอร์มกระเสียว_(3)2"/>
      <sheetName val="ขนาดใหญ่_(3)2"/>
      <sheetName val="ฟอร์มกระแสสินธุ์_(2)2"/>
      <sheetName val="สรุป_(รายเดือน44)2"/>
      <sheetName val="²耀ร์มลุ่มน้ำปิงตอนล่าง_(3)2"/>
      <sheetName val="ฟอรੌมกระเสียว_(2)2"/>
      <sheetName val="ฟอร่มกระแสสินธุ์_(2)2"/>
      <sheetName val="ฟอร์มห้วยหลวง_(2)4"/>
      <sheetName val="ฟอร์มห้วยหลวง_(3)4"/>
      <sheetName val="ฟอร์มห้วยหลวง_(4)4"/>
      <sheetName val="ฟอร์มทุ่งสัมฤทธิ์_(2)4"/>
      <sheetName val="ฟอร์มทุ่งสัมฤทธิ์_(3)4"/>
      <sheetName val="ฟอร์มทุ่งสัมฤทธิ์_(4)4"/>
      <sheetName val="ฟอร์มทุ่งสัมฤทธิ์_(5)4"/>
      <sheetName val="ฟอร์มทุ่งสัมฤทธิ์_(6)4"/>
      <sheetName val="ฟอร์มทุ่งสัมฤทธิ์_(7)4"/>
      <sheetName val="ฟอร์มลุ่มน้ำปิงตอนล่าง_(2)4"/>
      <sheetName val="ฟอร์มลุ่มน้ำปิงตอนล่าง_(3)4"/>
      <sheetName val="ฟอร์มลุ่มน้ำปิงตอนล่าง_(4)4"/>
      <sheetName val="ฟอร์มลุ่มน้ำปิงตอนล่าง_(5)4"/>
      <sheetName val="ฟอร์มลุ่มน้ำปิงตอนล่าง_(6)4"/>
      <sheetName val="ฟอร์มลุ่มน้ำปิงตอนล่าง_(7)4"/>
      <sheetName val="ฟอร์มลุ่มน้ำปิงตอนล่าง_(8)4"/>
      <sheetName val="ฟอร์มลุ่มน้ำปิงตอนล่าง_(9)4"/>
      <sheetName val="ฟอร์มลุ่มน้ำปิงตอนล่าง_(10)4"/>
      <sheetName val="ฟอร์มลุ่มน้ำปิงตอนล่าง_(11)4"/>
      <sheetName val="ฟอร์มแม่ลาว_(2)4"/>
      <sheetName val="ฟอร์มแม่ลาว_(3)4"/>
      <sheetName val="ฟอร์มแม่ลาว_(4)4"/>
      <sheetName val="ฟอร์มแม่ลาว_(5)4"/>
      <sheetName val="ฟอร์มแม่ลาว_(6)4"/>
      <sheetName val="ฟอร์มกระเสียว_(2)4"/>
      <sheetName val="ฟอร์มกระเสียว_(3)4"/>
      <sheetName val="ขนาดใหญ่_(3)4"/>
      <sheetName val="ฟอร์มกระแสสินธุ์_(2)4"/>
      <sheetName val="สรุป_(รายเดือน44)4"/>
      <sheetName val="²耀ร์มลุ่มน้ำปิงตอนล่าง_(3)4"/>
      <sheetName val="ฟอรੌมกระเสียว_(2)4"/>
      <sheetName val="ฟอร่มกระแสสินธุ์_(2)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  <sheetName val="ขนาดกลาง"/>
      <sheetName val="กสย11_11"/>
      <sheetName val="หน้า_ปมก"/>
      <sheetName val="ปมก__"/>
      <sheetName val="คสล_และวัสดุ"/>
      <sheetName val="ทำนบดิน_4"/>
      <sheetName val="สรุป"/>
      <sheetName val="62 เพิ่มเติม สูบน้ำ"/>
      <sheetName val="63 เพิ่มเติม นโยบาย"/>
      <sheetName val="63 เพิ่มเติม นโยบาย 1"/>
      <sheetName val="กสย11_14"/>
      <sheetName val="หน้า_ปมก3"/>
      <sheetName val="ปมก__3"/>
      <sheetName val="คสล_และวัสดุ3"/>
      <sheetName val="ทำนบดิน_43"/>
      <sheetName val="62_เพิ่มเติม_สูบน้ำ2"/>
      <sheetName val="63_เพิ่มเติม_นโยบาย2"/>
      <sheetName val="63_เพิ่มเติม_นโยบาย_12"/>
      <sheetName val="กสย11_12"/>
      <sheetName val="หน้า_ปมก1"/>
      <sheetName val="ปมก__1"/>
      <sheetName val="คสล_และวัสดุ1"/>
      <sheetName val="ทำนบดิน_41"/>
      <sheetName val="62_เพิ่มเติม_สูบน้ำ"/>
      <sheetName val="63_เพิ่มเติม_นโยบาย"/>
      <sheetName val="63_เพิ่มเติม_นโยบาย_1"/>
      <sheetName val="กสย11_13"/>
      <sheetName val="หน้า_ปมก2"/>
      <sheetName val="ปมก__2"/>
      <sheetName val="คสล_และวัสดุ2"/>
      <sheetName val="ทำนบดิน_42"/>
      <sheetName val="62_เพิ่มเติม_สูบน้ำ1"/>
      <sheetName val="63_เพิ่มเติม_นโยบาย1"/>
      <sheetName val="63_เพิ่มเติม_นโยบาย_11"/>
      <sheetName val="CENPROJ_office12_170562"/>
      <sheetName val="กบ.1"/>
      <sheetName val="กบ.5 (1)"/>
      <sheetName val="แผน-ผลเครื่องจักร"/>
      <sheetName val="กบ.5 (2)"/>
      <sheetName val="แผน-ผลบุคลากร "/>
      <sheetName val="รายงานผลงาน กจ.3 งิ้วงาม"/>
      <sheetName val="กสย11_15"/>
      <sheetName val="หน้า_ปมก4"/>
      <sheetName val="ปมก__4"/>
      <sheetName val="คสล_และวัสดุ4"/>
      <sheetName val="ทำนบดิน_44"/>
      <sheetName val="62_เพิ่มเติม_สูบน้ำ3"/>
      <sheetName val="63_เพิ่มเติม_นโยบาย3"/>
      <sheetName val="63_เพิ่มเติม_นโยบาย_1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  <sheetName val="เพิ่มเติม A"/>
      <sheetName val="Sheet1"/>
      <sheetName val="ทำนบดิน_1"/>
      <sheetName val="ทำนบดิน_3"/>
      <sheetName val="ทำนบดิน_4"/>
      <sheetName val="ประมาณการเก่า_"/>
      <sheetName val="คสลsp_(2)"/>
      <sheetName val="S-SP_new"/>
      <sheetName val="KS12_"/>
      <sheetName val="แผนจัดจ้าง_"/>
      <sheetName val="ుผఙจัดจ੉าง_"/>
      <sheetName val="=vòv-ø,oxòv"/>
      <sheetName val=""/>
      <sheetName val="?=vòv????-?ø,?oxòv"/>
      <sheetName val="เพิ่มเติม_A"/>
      <sheetName val="ทำนบดิน_13"/>
      <sheetName val="ทำนบดิน_33"/>
      <sheetName val="ทำนบดิน_43"/>
      <sheetName val="ประมาณการเก่า_3"/>
      <sheetName val="คสลsp_(2)3"/>
      <sheetName val="S-SP_new3"/>
      <sheetName val="KS12_3"/>
      <sheetName val="แผนจัดจ้าง_3"/>
      <sheetName val="ుผఙจัดจ੉าง_3"/>
      <sheetName val="เพิ่มเติม_A3"/>
      <sheetName val="ทำนบดิน_11"/>
      <sheetName val="ทำนบดิน_31"/>
      <sheetName val="ทำนบดิน_41"/>
      <sheetName val="ประมาณการเก่า_1"/>
      <sheetName val="คสลsp_(2)1"/>
      <sheetName val="S-SP_new1"/>
      <sheetName val="KS12_1"/>
      <sheetName val="แผนจัดจ้าง_1"/>
      <sheetName val="ుผఙจัดจ੉าง_1"/>
      <sheetName val="เพิ่มเติม_A1"/>
      <sheetName val="ทำนบดิน_12"/>
      <sheetName val="ทำนบดิน_32"/>
      <sheetName val="ทำนบดิน_42"/>
      <sheetName val="ประมาณการเก่า_2"/>
      <sheetName val="คสลsp_(2)2"/>
      <sheetName val="S-SP_new2"/>
      <sheetName val="KS12_2"/>
      <sheetName val="แผนจัดจ้าง_2"/>
      <sheetName val="ుผఙจัดจ੉าง_2"/>
      <sheetName val="เพิ่มเติม_A2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  <sheetName val="_=vòv_____x0014_-_x0015__ø,_x0015__oxòv"/>
      <sheetName val="_"/>
      <sheetName val="_=vòv____-_ø,_oxòv"/>
      <sheetName val="ทำนบดิน_14"/>
      <sheetName val="ทำนบดิน_34"/>
      <sheetName val="ทำนบดิน_44"/>
      <sheetName val="ประมาณการเก่า_4"/>
      <sheetName val="คสลsp_(2)4"/>
      <sheetName val="S-SP_new4"/>
      <sheetName val="KS12_4"/>
      <sheetName val="แผนจัดจ้าง_4"/>
      <sheetName val="ుผఙจัดจ੉าง_4"/>
      <sheetName val="เพิ่มเติม_A4"/>
      <sheetName val="ค่ากำกับ_ก่อสร้าง_12_(2)1"/>
      <sheetName val="ค่ากำกับ_ก่อสร้าง_121"/>
      <sheetName val="ตารางที่_11"/>
      <sheetName val="ตารางที่_21"/>
      <sheetName val="รายละเอียดหน่วยงานฝาก_สชป_121"/>
      <sheetName val="รวม_สชป_121"/>
      <sheetName val="2562_เพิ่มเติม1"/>
      <sheetName val="สรุป_สชป_12_(2)1"/>
      <sheetName val="คส_1"/>
      <sheetName val="ผคก_1"/>
      <sheetName val="ผจบ_1"/>
      <sheetName val="ผวศ_1"/>
      <sheetName val="รวม_กผง_1"/>
      <sheetName val="สรุป_สชป_121"/>
      <sheetName val="คบ_พลเทพ1"/>
      <sheetName val="คบ_ท่าโบสถ์1"/>
      <sheetName val="คบ_สามชุก1"/>
      <sheetName val="คบ_ดอนเจดีย์1"/>
      <sheetName val="คบ_โพธิ์พระยา1"/>
      <sheetName val="คบ_บรมธาตุ1"/>
      <sheetName val="คบ_ชัณสูตร1"/>
      <sheetName val="คบ_ยางมณี1"/>
      <sheetName val="คบ_ผักไห่1"/>
      <sheetName val="คบ_กระเสียว1"/>
      <sheetName val="คบ_เจ้าพระยา1"/>
      <sheetName val="คบ_ทับเสลา1"/>
      <sheetName val="คป_อุทัยธานี1"/>
      <sheetName val="คป_ชัยนาท1"/>
      <sheetName val="คป_สิงห์บุรี1"/>
      <sheetName val="คป_อ่างทอง1"/>
      <sheetName val="คป_สุพรรณบุรี1"/>
      <sheetName val="คส_121"/>
      <sheetName val="ผคก_ชป_121"/>
      <sheetName val="ผจบ_ชป_121"/>
      <sheetName val="ผวศ_ชป_1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BC06A-A1DE-475C-965E-0617AA5B7AF8}">
  <sheetPr>
    <tabColor rgb="FFFF6699"/>
  </sheetPr>
  <dimension ref="A1:AD59"/>
  <sheetViews>
    <sheetView tabSelected="1" zoomScale="98" zoomScaleNormal="98" workbookViewId="0">
      <selection activeCell="I16" sqref="I16"/>
    </sheetView>
  </sheetViews>
  <sheetFormatPr defaultColWidth="10.42578125" defaultRowHeight="21" x14ac:dyDescent="0.35"/>
  <cols>
    <col min="1" max="1" width="25.85546875" style="2" customWidth="1"/>
    <col min="2" max="2" width="13.28515625" style="2" customWidth="1"/>
    <col min="3" max="4" width="13.7109375" style="2" customWidth="1"/>
    <col min="5" max="5" width="15.5703125" style="2" customWidth="1"/>
    <col min="6" max="6" width="15" style="2" customWidth="1"/>
    <col min="7" max="7" width="11.85546875" style="3" bestFit="1" customWidth="1"/>
    <col min="8" max="30" width="10.42578125" style="3"/>
    <col min="31" max="16384" width="10.42578125" style="2"/>
  </cols>
  <sheetData>
    <row r="1" spans="1:12" ht="23.25" x14ac:dyDescent="0.35">
      <c r="A1" s="1" t="s">
        <v>0</v>
      </c>
    </row>
    <row r="2" spans="1:12" x14ac:dyDescent="0.35">
      <c r="A2" s="4" t="s">
        <v>1</v>
      </c>
      <c r="I2" s="5"/>
      <c r="J2" s="6"/>
    </row>
    <row r="3" spans="1:12" ht="9" customHeight="1" x14ac:dyDescent="0.35">
      <c r="A3" s="7"/>
      <c r="B3" s="7"/>
      <c r="C3" s="7"/>
      <c r="D3" s="7"/>
      <c r="E3" s="7"/>
      <c r="F3" s="7"/>
    </row>
    <row r="4" spans="1:12" ht="29.25" customHeight="1" x14ac:dyDescent="0.35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</row>
    <row r="5" spans="1:12" x14ac:dyDescent="0.35">
      <c r="A5" s="11" t="s">
        <v>8</v>
      </c>
      <c r="B5" s="12">
        <f>SUM(B7:$B$9)</f>
        <v>643</v>
      </c>
      <c r="C5" s="12">
        <f>SUM(C7:C9)</f>
        <v>2381</v>
      </c>
      <c r="D5" s="12">
        <f>SUM(D7:D9)</f>
        <v>291</v>
      </c>
      <c r="E5" s="12">
        <f>SUM(E7:E9)</f>
        <v>869</v>
      </c>
      <c r="F5" s="12">
        <f>SUM(F7:F9)</f>
        <v>4184</v>
      </c>
    </row>
    <row r="6" spans="1:12" x14ac:dyDescent="0.35">
      <c r="A6" s="11" t="s">
        <v>9</v>
      </c>
      <c r="B6" s="13">
        <f>B5/$F$5*100</f>
        <v>15.368068833652007</v>
      </c>
      <c r="C6" s="13">
        <f t="shared" ref="C6:F6" si="0">C5/$F$5*100</f>
        <v>56.907265774378587</v>
      </c>
      <c r="D6" s="13">
        <f t="shared" si="0"/>
        <v>6.9550669216061189</v>
      </c>
      <c r="E6" s="13">
        <f t="shared" si="0"/>
        <v>20.769598470363288</v>
      </c>
      <c r="F6" s="13">
        <f t="shared" si="0"/>
        <v>100</v>
      </c>
    </row>
    <row r="7" spans="1:12" x14ac:dyDescent="0.35">
      <c r="A7" s="14" t="s">
        <v>10</v>
      </c>
      <c r="B7" s="15">
        <v>617</v>
      </c>
      <c r="C7" s="15">
        <v>2265</v>
      </c>
      <c r="D7" s="15">
        <v>281</v>
      </c>
      <c r="E7" s="15">
        <v>838</v>
      </c>
      <c r="F7" s="15">
        <f>SUM(B7:E7)</f>
        <v>4001</v>
      </c>
      <c r="G7" s="16"/>
      <c r="H7" s="17"/>
      <c r="I7" s="17"/>
      <c r="J7" s="17"/>
      <c r="K7" s="17"/>
      <c r="L7" s="18"/>
    </row>
    <row r="8" spans="1:12" x14ac:dyDescent="0.35">
      <c r="A8" s="14" t="s">
        <v>11</v>
      </c>
      <c r="B8" s="15">
        <v>8</v>
      </c>
      <c r="C8" s="15">
        <v>54</v>
      </c>
      <c r="D8" s="15">
        <v>6</v>
      </c>
      <c r="E8" s="15">
        <v>24</v>
      </c>
      <c r="F8" s="15">
        <f t="shared" ref="F8:F9" si="1">SUM(B8:E8)</f>
        <v>92</v>
      </c>
      <c r="H8" s="17"/>
      <c r="I8" s="17"/>
      <c r="J8" s="17"/>
      <c r="K8" s="17"/>
      <c r="L8" s="18"/>
    </row>
    <row r="9" spans="1:12" x14ac:dyDescent="0.35">
      <c r="A9" s="14" t="s">
        <v>12</v>
      </c>
      <c r="B9" s="15">
        <v>18</v>
      </c>
      <c r="C9" s="15">
        <v>62</v>
      </c>
      <c r="D9" s="15">
        <v>4</v>
      </c>
      <c r="E9" s="15">
        <v>7</v>
      </c>
      <c r="F9" s="15">
        <f t="shared" si="1"/>
        <v>91</v>
      </c>
      <c r="H9" s="17"/>
      <c r="I9" s="17"/>
      <c r="J9" s="17"/>
      <c r="K9" s="17"/>
      <c r="L9" s="18"/>
    </row>
    <row r="10" spans="1:12" x14ac:dyDescent="0.35">
      <c r="A10" s="11" t="s">
        <v>13</v>
      </c>
      <c r="B10" s="12">
        <f>SUM(B12:B15)</f>
        <v>1316</v>
      </c>
      <c r="C10" s="12">
        <f>SUM(C12:C15)</f>
        <v>1646</v>
      </c>
      <c r="D10" s="12">
        <f>SUM(D12:D15)</f>
        <v>163</v>
      </c>
      <c r="E10" s="12">
        <f>SUM(E12:E15)</f>
        <v>381</v>
      </c>
      <c r="F10" s="12">
        <f>SUM(F12:F15)</f>
        <v>3506</v>
      </c>
      <c r="H10" s="17"/>
      <c r="I10" s="17"/>
      <c r="J10" s="17"/>
      <c r="K10" s="17"/>
      <c r="L10" s="18"/>
    </row>
    <row r="11" spans="1:12" x14ac:dyDescent="0.35">
      <c r="A11" s="11" t="s">
        <v>9</v>
      </c>
      <c r="B11" s="13">
        <f>B10/$F$10*100</f>
        <v>37.53565316600114</v>
      </c>
      <c r="C11" s="13">
        <f t="shared" ref="C11:F11" si="2">C10/$F$10*100</f>
        <v>46.948088990302338</v>
      </c>
      <c r="D11" s="13">
        <f t="shared" si="2"/>
        <v>4.6491728465487734</v>
      </c>
      <c r="E11" s="13">
        <f t="shared" si="2"/>
        <v>10.867084997147746</v>
      </c>
      <c r="F11" s="13">
        <f t="shared" si="2"/>
        <v>100</v>
      </c>
      <c r="H11" s="17"/>
      <c r="I11" s="17"/>
      <c r="J11" s="17"/>
      <c r="K11" s="17"/>
      <c r="L11" s="18"/>
    </row>
    <row r="12" spans="1:12" x14ac:dyDescent="0.35">
      <c r="A12" s="14" t="s">
        <v>14</v>
      </c>
      <c r="B12" s="15">
        <v>936</v>
      </c>
      <c r="C12" s="15">
        <v>452</v>
      </c>
      <c r="D12" s="15">
        <v>16</v>
      </c>
      <c r="E12" s="15">
        <v>73</v>
      </c>
      <c r="F12" s="15">
        <f t="shared" ref="F12:F15" si="3">SUM(B12:E12)</f>
        <v>1477</v>
      </c>
      <c r="H12" s="17"/>
      <c r="I12" s="17"/>
      <c r="J12" s="17"/>
      <c r="K12" s="17"/>
      <c r="L12" s="18"/>
    </row>
    <row r="13" spans="1:12" x14ac:dyDescent="0.35">
      <c r="A13" s="14" t="s">
        <v>15</v>
      </c>
      <c r="B13" s="15">
        <v>20</v>
      </c>
      <c r="C13" s="15">
        <v>84</v>
      </c>
      <c r="D13" s="15">
        <v>6</v>
      </c>
      <c r="E13" s="15">
        <v>65</v>
      </c>
      <c r="F13" s="15">
        <f t="shared" si="3"/>
        <v>175</v>
      </c>
      <c r="H13" s="17"/>
      <c r="I13" s="17"/>
      <c r="J13" s="17"/>
      <c r="K13" s="17"/>
      <c r="L13" s="18"/>
    </row>
    <row r="14" spans="1:12" x14ac:dyDescent="0.35">
      <c r="A14" s="14" t="s">
        <v>16</v>
      </c>
      <c r="B14" s="15">
        <v>191</v>
      </c>
      <c r="C14" s="15">
        <v>730</v>
      </c>
      <c r="D14" s="15">
        <v>109</v>
      </c>
      <c r="E14" s="15">
        <v>213</v>
      </c>
      <c r="F14" s="15">
        <f t="shared" si="3"/>
        <v>1243</v>
      </c>
      <c r="H14" s="17"/>
      <c r="I14" s="17"/>
      <c r="J14" s="17"/>
      <c r="K14" s="17"/>
      <c r="L14" s="18"/>
    </row>
    <row r="15" spans="1:12" x14ac:dyDescent="0.35">
      <c r="A15" s="14" t="s">
        <v>17</v>
      </c>
      <c r="B15" s="15">
        <v>169</v>
      </c>
      <c r="C15" s="15">
        <v>380</v>
      </c>
      <c r="D15" s="15">
        <v>32</v>
      </c>
      <c r="E15" s="15">
        <v>30</v>
      </c>
      <c r="F15" s="15">
        <f t="shared" si="3"/>
        <v>611</v>
      </c>
      <c r="H15" s="17"/>
      <c r="I15" s="17"/>
      <c r="J15" s="17"/>
      <c r="K15" s="17"/>
      <c r="L15" s="18"/>
    </row>
    <row r="16" spans="1:12" x14ac:dyDescent="0.35">
      <c r="A16" s="19" t="s">
        <v>7</v>
      </c>
      <c r="B16" s="20">
        <f>SUM(B5,B10)</f>
        <v>1959</v>
      </c>
      <c r="C16" s="20">
        <f t="shared" ref="C16:F16" si="4">SUM(C5,C10)</f>
        <v>4027</v>
      </c>
      <c r="D16" s="20">
        <f t="shared" si="4"/>
        <v>454</v>
      </c>
      <c r="E16" s="20">
        <f t="shared" si="4"/>
        <v>1250</v>
      </c>
      <c r="F16" s="20">
        <f t="shared" si="4"/>
        <v>7690</v>
      </c>
      <c r="H16" s="21"/>
    </row>
    <row r="17" spans="1:6" x14ac:dyDescent="0.35">
      <c r="A17" s="19" t="s">
        <v>9</v>
      </c>
      <c r="B17" s="22">
        <f>B16/$F$16*100</f>
        <v>25.474642392717818</v>
      </c>
      <c r="C17" s="22">
        <f t="shared" ref="C17:F17" si="5">C16/$F$16*100</f>
        <v>52.366710013003903</v>
      </c>
      <c r="D17" s="22">
        <f t="shared" si="5"/>
        <v>5.9037711313394015</v>
      </c>
      <c r="E17" s="22">
        <f t="shared" si="5"/>
        <v>16.254876462938881</v>
      </c>
      <c r="F17" s="22">
        <f t="shared" si="5"/>
        <v>100</v>
      </c>
    </row>
    <row r="18" spans="1:6" x14ac:dyDescent="0.35">
      <c r="A18" s="23" t="s">
        <v>18</v>
      </c>
    </row>
    <row r="19" spans="1:6" x14ac:dyDescent="0.35">
      <c r="A19" s="4" t="s">
        <v>19</v>
      </c>
    </row>
    <row r="20" spans="1:6" x14ac:dyDescent="0.35">
      <c r="A20" s="24"/>
      <c r="B20" s="24"/>
      <c r="C20" s="24"/>
      <c r="D20" s="24"/>
      <c r="E20" s="3"/>
      <c r="F20" s="3"/>
    </row>
    <row r="21" spans="1:6" x14ac:dyDescent="0.35">
      <c r="A21" s="24" t="s">
        <v>3</v>
      </c>
      <c r="B21" s="25">
        <f>C21/$C$25*100</f>
        <v>25.474642392717818</v>
      </c>
      <c r="C21" s="24">
        <v>1959</v>
      </c>
      <c r="D21" s="24"/>
      <c r="E21" s="3"/>
      <c r="F21" s="3"/>
    </row>
    <row r="22" spans="1:6" x14ac:dyDescent="0.35">
      <c r="A22" s="24" t="s">
        <v>4</v>
      </c>
      <c r="B22" s="25">
        <f t="shared" ref="B22:B24" si="6">C22/$C$25*100</f>
        <v>52.366710013003903</v>
      </c>
      <c r="C22" s="24">
        <v>4027</v>
      </c>
      <c r="D22" s="24"/>
      <c r="E22" s="3"/>
      <c r="F22" s="3"/>
    </row>
    <row r="23" spans="1:6" x14ac:dyDescent="0.35">
      <c r="A23" s="24" t="s">
        <v>5</v>
      </c>
      <c r="B23" s="25">
        <f t="shared" si="6"/>
        <v>5.9037711313394015</v>
      </c>
      <c r="C23" s="24">
        <v>454</v>
      </c>
      <c r="D23" s="24"/>
      <c r="E23" s="3"/>
      <c r="F23" s="3"/>
    </row>
    <row r="24" spans="1:6" ht="24" customHeight="1" x14ac:dyDescent="0.35">
      <c r="A24" s="24" t="s">
        <v>20</v>
      </c>
      <c r="B24" s="25">
        <f t="shared" si="6"/>
        <v>16.254876462938881</v>
      </c>
      <c r="C24" s="24">
        <v>1250</v>
      </c>
      <c r="D24" s="24"/>
      <c r="E24" s="3"/>
      <c r="F24" s="3"/>
    </row>
    <row r="25" spans="1:6" x14ac:dyDescent="0.35">
      <c r="A25" s="24"/>
      <c r="B25" s="25">
        <f>SUM(B21:B24)</f>
        <v>100</v>
      </c>
      <c r="C25" s="24">
        <f>SUM(C21:C24)</f>
        <v>7690</v>
      </c>
      <c r="D25" s="24"/>
      <c r="E25" s="3"/>
      <c r="F25" s="3"/>
    </row>
    <row r="26" spans="1:6" x14ac:dyDescent="0.35">
      <c r="A26" s="24"/>
      <c r="B26" s="25"/>
      <c r="C26" s="24"/>
      <c r="D26" s="24"/>
      <c r="E26" s="3"/>
      <c r="F26" s="3"/>
    </row>
    <row r="27" spans="1:6" x14ac:dyDescent="0.35">
      <c r="A27" s="3"/>
      <c r="B27" s="17"/>
      <c r="C27" s="3"/>
      <c r="D27" s="3"/>
      <c r="E27" s="3"/>
      <c r="F27" s="3"/>
    </row>
    <row r="28" spans="1:6" x14ac:dyDescent="0.35">
      <c r="A28" s="3"/>
      <c r="B28" s="17"/>
      <c r="C28" s="3"/>
      <c r="D28" s="3"/>
      <c r="E28" s="3"/>
      <c r="F28" s="3"/>
    </row>
    <row r="29" spans="1:6" x14ac:dyDescent="0.35">
      <c r="A29" s="3"/>
      <c r="B29" s="17"/>
      <c r="C29" s="3"/>
      <c r="D29" s="3"/>
      <c r="E29" s="3"/>
      <c r="F29" s="3"/>
    </row>
    <row r="30" spans="1:6" x14ac:dyDescent="0.35">
      <c r="A30" s="3"/>
      <c r="B30" s="17"/>
      <c r="C30" s="3"/>
      <c r="D30" s="3"/>
      <c r="E30" s="26"/>
      <c r="F30" s="26"/>
    </row>
    <row r="31" spans="1:6" x14ac:dyDescent="0.35">
      <c r="B31" s="27"/>
    </row>
    <row r="32" spans="1:6" x14ac:dyDescent="0.35">
      <c r="B32" s="27"/>
    </row>
    <row r="33" spans="1:6" x14ac:dyDescent="0.35">
      <c r="B33" s="27"/>
    </row>
    <row r="34" spans="1:6" x14ac:dyDescent="0.35">
      <c r="B34" s="27"/>
    </row>
    <row r="35" spans="1:6" x14ac:dyDescent="0.35">
      <c r="B35" s="27"/>
    </row>
    <row r="36" spans="1:6" x14ac:dyDescent="0.35">
      <c r="B36" s="27"/>
    </row>
    <row r="37" spans="1:6" x14ac:dyDescent="0.35">
      <c r="A37" s="28" t="s">
        <v>21</v>
      </c>
      <c r="B37" s="17"/>
      <c r="C37" s="3"/>
      <c r="D37" s="3"/>
      <c r="E37" s="3"/>
      <c r="F37" s="3"/>
    </row>
    <row r="38" spans="1:6" ht="24" customHeight="1" x14ac:dyDescent="0.35">
      <c r="A38" s="24" t="s">
        <v>2</v>
      </c>
      <c r="B38" s="24" t="s">
        <v>3</v>
      </c>
      <c r="C38" s="24" t="s">
        <v>4</v>
      </c>
      <c r="D38" s="24" t="s">
        <v>5</v>
      </c>
      <c r="E38" s="24" t="s">
        <v>20</v>
      </c>
      <c r="F38" s="24"/>
    </row>
    <row r="39" spans="1:6" x14ac:dyDescent="0.35">
      <c r="A39" s="24" t="s">
        <v>10</v>
      </c>
      <c r="B39" s="25">
        <f>B7/$F7*100</f>
        <v>15.421144713821544</v>
      </c>
      <c r="C39" s="25">
        <f>C7/F$7*100</f>
        <v>56.610847288177958</v>
      </c>
      <c r="D39" s="25">
        <f>D7/F$7*100</f>
        <v>7.0232441889527628</v>
      </c>
      <c r="E39" s="25">
        <f>E7/$F$7*100</f>
        <v>20.944763809047735</v>
      </c>
      <c r="F39" s="24"/>
    </row>
    <row r="40" spans="1:6" x14ac:dyDescent="0.35">
      <c r="A40" s="24" t="s">
        <v>11</v>
      </c>
      <c r="B40" s="25">
        <f>B8/$F$8*100</f>
        <v>8.695652173913043</v>
      </c>
      <c r="C40" s="25">
        <f>C8/$F$8*100</f>
        <v>58.695652173913047</v>
      </c>
      <c r="D40" s="25">
        <f>D8/$F$8*100</f>
        <v>6.5217391304347823</v>
      </c>
      <c r="E40" s="25">
        <f>E8/$F$8*100</f>
        <v>26.086956521739129</v>
      </c>
      <c r="F40" s="24"/>
    </row>
    <row r="41" spans="1:6" x14ac:dyDescent="0.35">
      <c r="A41" s="24" t="s">
        <v>12</v>
      </c>
      <c r="B41" s="25">
        <f>B9/$F$9*100</f>
        <v>19.780219780219781</v>
      </c>
      <c r="C41" s="25">
        <f>C9/$F$9*100</f>
        <v>68.131868131868131</v>
      </c>
      <c r="D41" s="25">
        <f>D9/$F$9*100</f>
        <v>4.395604395604396</v>
      </c>
      <c r="E41" s="25">
        <f>E9/$F$9*100</f>
        <v>7.6923076923076925</v>
      </c>
      <c r="F41" s="24"/>
    </row>
    <row r="42" spans="1:6" x14ac:dyDescent="0.35">
      <c r="A42" s="24" t="s">
        <v>14</v>
      </c>
      <c r="B42" s="25">
        <f>B12/$F$12*100</f>
        <v>63.37169939065673</v>
      </c>
      <c r="C42" s="25">
        <f>C12/$F$12*100</f>
        <v>30.602572782667568</v>
      </c>
      <c r="D42" s="25">
        <f t="shared" ref="D42:E42" si="7">D12/$F$12*100</f>
        <v>1.0832769126607988</v>
      </c>
      <c r="E42" s="25">
        <f t="shared" si="7"/>
        <v>4.9424509140148949</v>
      </c>
      <c r="F42" s="24"/>
    </row>
    <row r="43" spans="1:6" x14ac:dyDescent="0.35">
      <c r="A43" s="24" t="s">
        <v>15</v>
      </c>
      <c r="B43" s="25">
        <f>B13/$F$13*100</f>
        <v>11.428571428571429</v>
      </c>
      <c r="C43" s="25">
        <f>C13/$F$13*100</f>
        <v>48</v>
      </c>
      <c r="D43" s="25">
        <f>D13/$F$13*100</f>
        <v>3.4285714285714288</v>
      </c>
      <c r="E43" s="25">
        <f>E13/$F$13*100</f>
        <v>37.142857142857146</v>
      </c>
      <c r="F43" s="24"/>
    </row>
    <row r="44" spans="1:6" x14ac:dyDescent="0.35">
      <c r="A44" s="24" t="s">
        <v>16</v>
      </c>
      <c r="B44" s="25">
        <f>B14/$F$14*100</f>
        <v>15.366049879324214</v>
      </c>
      <c r="C44" s="25">
        <f>C14/$F$14*100</f>
        <v>58.728881737731299</v>
      </c>
      <c r="D44" s="25">
        <f>D14/$F$14*100</f>
        <v>8.7691069991954951</v>
      </c>
      <c r="E44" s="25">
        <f>E14/$F$14*100</f>
        <v>17.135961383748992</v>
      </c>
      <c r="F44" s="24"/>
    </row>
    <row r="45" spans="1:6" x14ac:dyDescent="0.35">
      <c r="A45" s="24" t="s">
        <v>17</v>
      </c>
      <c r="B45" s="25">
        <f>B15/$F$15*100</f>
        <v>27.659574468085108</v>
      </c>
      <c r="C45" s="25">
        <f t="shared" ref="C45:D45" si="8">C15/$F$15*100</f>
        <v>62.193126022913262</v>
      </c>
      <c r="D45" s="25">
        <f t="shared" si="8"/>
        <v>5.2373158756137483</v>
      </c>
      <c r="E45" s="25">
        <f>E15/$F$15*100</f>
        <v>4.9099836333878883</v>
      </c>
      <c r="F45" s="24"/>
    </row>
    <row r="46" spans="1:6" x14ac:dyDescent="0.35">
      <c r="A46" s="24"/>
      <c r="B46" s="24"/>
      <c r="C46" s="24"/>
      <c r="D46" s="24"/>
      <c r="E46" s="24"/>
      <c r="F46" s="24"/>
    </row>
    <row r="47" spans="1:6" x14ac:dyDescent="0.35">
      <c r="A47" s="24"/>
      <c r="B47" s="24"/>
      <c r="C47" s="24"/>
      <c r="D47" s="24"/>
      <c r="E47" s="24"/>
      <c r="F47" s="24"/>
    </row>
    <row r="48" spans="1:6" x14ac:dyDescent="0.35">
      <c r="A48" s="3"/>
      <c r="B48" s="3"/>
      <c r="C48" s="3"/>
      <c r="D48" s="3"/>
      <c r="E48" s="3"/>
      <c r="F48" s="3"/>
    </row>
    <row r="49" spans="1:6" x14ac:dyDescent="0.35">
      <c r="A49" s="3"/>
      <c r="B49" s="17"/>
      <c r="C49" s="17"/>
      <c r="D49" s="17"/>
      <c r="E49" s="17"/>
      <c r="F49" s="3"/>
    </row>
    <row r="50" spans="1:6" x14ac:dyDescent="0.35">
      <c r="A50" s="3"/>
      <c r="B50" s="17"/>
      <c r="C50" s="17"/>
      <c r="D50" s="17"/>
      <c r="E50" s="17"/>
      <c r="F50" s="3"/>
    </row>
    <row r="51" spans="1:6" x14ac:dyDescent="0.35">
      <c r="B51" s="27"/>
      <c r="C51" s="27"/>
      <c r="D51" s="27"/>
      <c r="E51" s="27"/>
    </row>
    <row r="52" spans="1:6" x14ac:dyDescent="0.35">
      <c r="B52" s="27"/>
      <c r="C52" s="27"/>
      <c r="D52" s="27"/>
      <c r="E52" s="27"/>
    </row>
    <row r="53" spans="1:6" x14ac:dyDescent="0.35">
      <c r="B53" s="27"/>
      <c r="C53" s="27"/>
      <c r="D53" s="27"/>
      <c r="E53" s="27"/>
    </row>
    <row r="54" spans="1:6" x14ac:dyDescent="0.35">
      <c r="B54" s="27"/>
      <c r="C54" s="27"/>
      <c r="D54" s="27"/>
      <c r="E54" s="27"/>
    </row>
    <row r="55" spans="1:6" x14ac:dyDescent="0.35">
      <c r="B55" s="27"/>
      <c r="C55" s="27"/>
      <c r="D55" s="27"/>
      <c r="E55" s="27"/>
    </row>
    <row r="56" spans="1:6" x14ac:dyDescent="0.35">
      <c r="B56" s="27"/>
      <c r="C56" s="27"/>
      <c r="D56" s="27"/>
      <c r="E56" s="27"/>
    </row>
    <row r="57" spans="1:6" x14ac:dyDescent="0.35">
      <c r="B57" s="27"/>
      <c r="C57" s="27"/>
      <c r="D57" s="27"/>
      <c r="E57" s="27"/>
    </row>
    <row r="58" spans="1:6" x14ac:dyDescent="0.35">
      <c r="B58" s="27"/>
      <c r="C58" s="27"/>
      <c r="D58" s="27"/>
      <c r="E58" s="27"/>
    </row>
    <row r="59" spans="1:6" x14ac:dyDescent="0.35">
      <c r="B59" s="27"/>
      <c r="C59" s="27"/>
      <c r="D59" s="27"/>
      <c r="E59" s="27"/>
    </row>
  </sheetData>
  <mergeCells count="2">
    <mergeCell ref="A3:F3"/>
    <mergeCell ref="E30:F30"/>
  </mergeCells>
  <pageMargins left="0.54" right="0.25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1c1</vt:lpstr>
      <vt:lpstr>'1c1'!Print_Area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2023-03-31T04:42:27Z</dcterms:created>
  <dcterms:modified xsi:type="dcterms:W3CDTF">2023-03-31T04:42:42Z</dcterms:modified>
</cp:coreProperties>
</file>